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862" activeTab="1"/>
  </bookViews>
  <sheets>
    <sheet name="表紙" sheetId="1" r:id="rId1"/>
    <sheet name="連結貸借対照表" sheetId="4" r:id="rId2"/>
    <sheet name="連結行政コスト計算書" sheetId="6" r:id="rId3"/>
    <sheet name="連結純資産変動計算書" sheetId="3" r:id="rId4"/>
    <sheet name="連結資金収支計算書" sheetId="7" r:id="rId5"/>
    <sheet name="注記" sheetId="9" r:id="rId6"/>
    <sheet name="有形固定資産の明細" sheetId="10" r:id="rId7"/>
  </sheets>
  <definedNames>
    <definedName name="_xlnm.Print_Area" localSheetId="5">注記!$A$1:$C$54</definedName>
    <definedName name="_xlnm.Print_Area" localSheetId="4">#REF!</definedName>
    <definedName name="_xlnm.Print_Area" localSheetId="3">#REF!</definedName>
    <definedName name="_xlnm.Print_Area" localSheetId="2">#REF!</definedName>
    <definedName name="_xlnm.Print_Area" localSheetId="6">有形固定資産の明細!$A$1:$K$25</definedName>
    <definedName name="_xlnm.Print_Area" localSheetId="1">#REF!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<sst xmlns="http://schemas.openxmlformats.org/spreadsheetml/2006/main" xmlns:r="http://schemas.openxmlformats.org/officeDocument/2006/relationships" count="29" uniqueCount="29">
  <si>
    <t>国民健康保険特別会計   区分：その他の公営事業会計、連結の方法：全部連結、比例連結割合：-
介護保険特別会計       区分：その他の公営事業会計、連結の方法：全部連結、比例連結割合：-
後期高齢者医療特別会計 区分：その他の公営事業会計、連結の方法：全部連結、比例連結割合：-
秩父広域市町村圏組合   区分：一部事務組合・広域連合、連結の方法：比例連結、比例連結割合：8.61％
埼玉県市町村総合事務組合（消防災害補償事務）
                                 区分：一部事務組合・広域連合、連結の方法：比例連結、比例連結割合：0.816％
埼玉県後期高齢者医療広域組合     区分：一部事務組合・広域連合、連結の方法：比例連結、比例連結割合：0.112％
彩の国さいたま人づくり広域連合   区分：一部事務組合・広域連合、連結の方法：比例連結、比例連結割合：－
皆野・長瀞下水道組合             区分：一部事務組合・広域連合、連結の方法：比例連結、比例連結割合：55.12％
※皆野長瀞下水道組合について、平成２９年度決算より統一的な基準による財務書類を作成し､本書類に計上しました。
※彩の国さいたま人づくり広域連合規約第18条別表に定める構成団体の経費負担割合に基づき、科目ごとに按分率が異なります。
　</t>
    <rPh sb="406" eb="407">
      <t>トロ</t>
    </rPh>
    <phoneticPr fontId="29"/>
  </si>
  <si>
    <t>【様式第２号】</t>
    <rPh sb="1" eb="3">
      <t>ヨウシキ</t>
    </rPh>
    <rPh sb="3" eb="4">
      <t>ダイ</t>
    </rPh>
    <rPh sb="5" eb="6">
      <t>ゴウ</t>
    </rPh>
    <phoneticPr fontId="29"/>
  </si>
  <si>
    <t>科目</t>
    <rPh sb="0" eb="2">
      <t>カモク</t>
    </rPh>
    <phoneticPr fontId="29"/>
  </si>
  <si>
    <t>金額</t>
    <rPh sb="0" eb="2">
      <t>キンガク</t>
    </rPh>
    <phoneticPr fontId="29"/>
  </si>
  <si>
    <t>科目</t>
    <rPh sb="0" eb="2">
      <t>カモク</t>
    </rPh>
    <phoneticPr fontId="42"/>
  </si>
  <si>
    <t>合計</t>
    <rPh sb="0" eb="2">
      <t>ゴウケイ</t>
    </rPh>
    <phoneticPr fontId="42"/>
  </si>
  <si>
    <t>合計</t>
    <rPh sb="0" eb="2">
      <t>ゴウケイ</t>
    </rPh>
    <phoneticPr fontId="29"/>
  </si>
  <si>
    <t>固定資産
等形成分</t>
    <rPh sb="0" eb="4">
      <t>コテイシサン</t>
    </rPh>
    <rPh sb="5" eb="6">
      <t>ナド</t>
    </rPh>
    <rPh sb="6" eb="8">
      <t>ケイセイ</t>
    </rPh>
    <rPh sb="8" eb="9">
      <t>ブン</t>
    </rPh>
    <phoneticPr fontId="42"/>
  </si>
  <si>
    <t>余剰分
（不足分）</t>
    <rPh sb="0" eb="3">
      <t>ヨジョウブン</t>
    </rPh>
    <rPh sb="5" eb="8">
      <t>フソクブン</t>
    </rPh>
    <phoneticPr fontId="42"/>
  </si>
  <si>
    <t>【様式第１号】</t>
    <rPh sb="1" eb="3">
      <t>ヨウシキ</t>
    </rPh>
    <rPh sb="3" eb="4">
      <t>ダイ</t>
    </rPh>
    <rPh sb="5" eb="6">
      <t>ゴウ</t>
    </rPh>
    <phoneticPr fontId="29"/>
  </si>
  <si>
    <t>【様式第４号】</t>
    <rPh sb="1" eb="3">
      <t>ヨウシキ</t>
    </rPh>
    <rPh sb="3" eb="4">
      <t>ダイ</t>
    </rPh>
    <rPh sb="5" eb="6">
      <t>ゴウ</t>
    </rPh>
    <phoneticPr fontId="29"/>
  </si>
  <si>
    <t>注記</t>
    <rPh sb="0" eb="2">
      <t>チュウキ</t>
    </rPh>
    <phoneticPr fontId="29"/>
  </si>
  <si>
    <t>（１）資産項目の明細</t>
  </si>
  <si>
    <t>①有形固定資産の明細</t>
    <rPh sb="1" eb="3">
      <t>ユウケイ</t>
    </rPh>
    <rPh sb="3" eb="5">
      <t>コテイ</t>
    </rPh>
    <rPh sb="5" eb="7">
      <t>シサン</t>
    </rPh>
    <rPh sb="8" eb="10">
      <t>メイサイ</t>
    </rPh>
    <phoneticPr fontId="29"/>
  </si>
  <si>
    <t>区分</t>
    <rPh sb="0" eb="2">
      <t>クブン</t>
    </rPh>
    <phoneticPr fontId="29"/>
  </si>
  <si>
    <t xml:space="preserve">
前年度末残高
(A)</t>
    <rPh sb="1" eb="4">
      <t>ゼンネンド</t>
    </rPh>
    <rPh sb="4" eb="5">
      <t>マツ</t>
    </rPh>
    <rPh sb="5" eb="7">
      <t>ザンダカ</t>
    </rPh>
    <phoneticPr fontId="29"/>
  </si>
  <si>
    <t xml:space="preserve">
本年度増加額
(B)</t>
    <rPh sb="1" eb="4">
      <t>ホンネンド</t>
    </rPh>
    <rPh sb="4" eb="7">
      <t>ゾウカガク</t>
    </rPh>
    <phoneticPr fontId="29"/>
  </si>
  <si>
    <t xml:space="preserve">
本年度減少額
(C)</t>
    <rPh sb="1" eb="4">
      <t>ホンネンド</t>
    </rPh>
    <rPh sb="4" eb="7">
      <t>ゲンショウガク</t>
    </rPh>
    <phoneticPr fontId="29"/>
  </si>
  <si>
    <t>本年度末残高
(A)+(B)-(C)
(D)</t>
    <rPh sb="0" eb="3">
      <t>ホンネンド</t>
    </rPh>
    <rPh sb="3" eb="4">
      <t>マツ</t>
    </rPh>
    <rPh sb="4" eb="6">
      <t>ザンダカ</t>
    </rPh>
    <phoneticPr fontId="29"/>
  </si>
  <si>
    <t>本年度末
減価償却累計額
(E)</t>
    <rPh sb="0" eb="1">
      <t>ホン</t>
    </rPh>
    <rPh sb="1" eb="4">
      <t>ネンドマツ</t>
    </rPh>
    <rPh sb="5" eb="7">
      <t>ゲンカ</t>
    </rPh>
    <rPh sb="7" eb="9">
      <t>ショウキャク</t>
    </rPh>
    <rPh sb="9" eb="12">
      <t>ルイケイガク</t>
    </rPh>
    <phoneticPr fontId="29"/>
  </si>
  <si>
    <t xml:space="preserve">
本年度償却額
(F)</t>
    <rPh sb="1" eb="4">
      <t>ホンネンド</t>
    </rPh>
    <rPh sb="4" eb="7">
      <t>ショウキャクガク</t>
    </rPh>
    <phoneticPr fontId="29"/>
  </si>
  <si>
    <t>本年度末
減損損失累計額
(G)</t>
    <rPh sb="0" eb="1">
      <t>ホン</t>
    </rPh>
    <rPh sb="1" eb="4">
      <t>ネンドマツ</t>
    </rPh>
    <rPh sb="5" eb="7">
      <t>ゲンソン</t>
    </rPh>
    <rPh sb="7" eb="9">
      <t>ソンシツ</t>
    </rPh>
    <rPh sb="9" eb="12">
      <t>ルイケイガク</t>
    </rPh>
    <phoneticPr fontId="29"/>
  </si>
  <si>
    <t>本年度減損額
(H)</t>
    <rPh sb="0" eb="3">
      <t>ホンネンド</t>
    </rPh>
    <rPh sb="3" eb="5">
      <t>ゲンソン</t>
    </rPh>
    <rPh sb="5" eb="6">
      <t>ガク</t>
    </rPh>
    <phoneticPr fontId="29"/>
  </si>
  <si>
    <t>差引本年度末残高
(D)-(E)-(G)
(J)</t>
    <rPh sb="0" eb="2">
      <t>サシヒキ</t>
    </rPh>
    <rPh sb="2" eb="5">
      <t>ホンネンド</t>
    </rPh>
    <rPh sb="5" eb="6">
      <t>マツ</t>
    </rPh>
    <rPh sb="6" eb="8">
      <t>ザンダカ</t>
    </rPh>
    <phoneticPr fontId="29"/>
  </si>
  <si>
    <t>　①　物品及びソフトウェアの計上基準
　　　物品については、取得価格又は見積価格が50万円（美術品は300万円）以上の場合に資産として計上しています。
　　　ソフトウェアについても物品の取り扱いに準じています。
　②　資本的支出と修繕費の区分基準
      資本的支出と修繕費の区分基準については、金額が60万円未満であるときは修繕費として処理しています。</t>
    <rPh sb="3" eb="5">
      <t>ブッピン</t>
    </rPh>
    <rPh sb="5" eb="6">
      <t>オヨ</t>
    </rPh>
    <rPh sb="14" eb="16">
      <t>ケイジョウ</t>
    </rPh>
    <rPh sb="16" eb="18">
      <t>キジュン</t>
    </rPh>
    <rPh sb="22" eb="24">
      <t>ブッピン</t>
    </rPh>
    <rPh sb="30" eb="32">
      <t>シュトク</t>
    </rPh>
    <rPh sb="32" eb="34">
      <t>カカク</t>
    </rPh>
    <rPh sb="34" eb="35">
      <t>マタ</t>
    </rPh>
    <rPh sb="36" eb="38">
      <t>ミツモリ</t>
    </rPh>
    <rPh sb="38" eb="40">
      <t>カカク</t>
    </rPh>
    <rPh sb="43" eb="45">
      <t>マンエン</t>
    </rPh>
    <rPh sb="46" eb="49">
      <t>ビジュツヒン</t>
    </rPh>
    <rPh sb="53" eb="54">
      <t>マン</t>
    </rPh>
    <rPh sb="54" eb="55">
      <t>エン</t>
    </rPh>
    <rPh sb="56" eb="58">
      <t>イジョウ</t>
    </rPh>
    <rPh sb="59" eb="61">
      <t>バアイ</t>
    </rPh>
    <rPh sb="62" eb="64">
      <t>シサン</t>
    </rPh>
    <rPh sb="67" eb="69">
      <t>ケイジョウ</t>
    </rPh>
    <rPh sb="90" eb="92">
      <t>ブッピン</t>
    </rPh>
    <rPh sb="93" eb="94">
      <t>ト</t>
    </rPh>
    <rPh sb="95" eb="96">
      <t>アツカ</t>
    </rPh>
    <rPh sb="98" eb="99">
      <t>ジュン</t>
    </rPh>
    <rPh sb="109" eb="112">
      <t>シホンテキ</t>
    </rPh>
    <rPh sb="112" eb="114">
      <t>シシュツ</t>
    </rPh>
    <rPh sb="115" eb="118">
      <t>シュウゼンヒ</t>
    </rPh>
    <rPh sb="119" eb="121">
      <t>クブン</t>
    </rPh>
    <rPh sb="121" eb="123">
      <t>キジュン</t>
    </rPh>
    <rPh sb="130" eb="133">
      <t>シホンテキ</t>
    </rPh>
    <rPh sb="133" eb="135">
      <t>シシュツ</t>
    </rPh>
    <rPh sb="136" eb="139">
      <t>シュウゼンヒ</t>
    </rPh>
    <rPh sb="140" eb="142">
      <t>クブン</t>
    </rPh>
    <rPh sb="142" eb="144">
      <t>キジュン</t>
    </rPh>
    <rPh sb="150" eb="152">
      <t>キンガク</t>
    </rPh>
    <rPh sb="155" eb="157">
      <t>マンエン</t>
    </rPh>
    <rPh sb="157" eb="159">
      <t>ミマン</t>
    </rPh>
    <rPh sb="165" eb="168">
      <t>シュウゼンヒ</t>
    </rPh>
    <rPh sb="171" eb="173">
      <t>ショリ</t>
    </rPh>
    <phoneticPr fontId="27"/>
  </si>
  <si>
    <t>統一的な基準による財務書類</t>
    <rPh sb="0" eb="3">
      <t>とういつてき</t>
    </rPh>
    <rPh sb="4" eb="6">
      <t>きじゅん</t>
    </rPh>
    <rPh sb="9" eb="11">
      <t>ざいむ</t>
    </rPh>
    <rPh sb="11" eb="13">
      <t>しょるい</t>
    </rPh>
    <phoneticPr fontId="27" type="Hiragana"/>
  </si>
  <si>
    <t>長　瀞　町</t>
    <rPh sb="0" eb="1">
      <t>おさ</t>
    </rPh>
    <rPh sb="2" eb="3">
      <t>とろ</t>
    </rPh>
    <rPh sb="4" eb="5">
      <t>まち</t>
    </rPh>
    <phoneticPr fontId="27" type="Hiragana"/>
  </si>
  <si>
    <t>《連結》</t>
    <rPh sb="1" eb="3">
      <t>れんけつ</t>
    </rPh>
    <phoneticPr fontId="27" type="Hiragana"/>
  </si>
  <si>
    <t>平成29年度決算における</t>
    <rPh sb="0" eb="2">
      <t>へいせい</t>
    </rPh>
    <rPh sb="4" eb="6">
      <t>ねんど</t>
    </rPh>
    <rPh sb="6" eb="8">
      <t>けっさん</t>
    </rPh>
    <phoneticPr fontId="27"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</si>
</sst>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quot;△ &quot;#,##0&quot; &quot;"/>
    <numFmt numFmtId="177" formatCode="#,##0;&quot;△ &quot;#,##0"/>
  </numFmts>
  <fonts count="4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28"/>
      <color auto="1"/>
      <name val="ＭＳ Ｐゴシック"/>
      <family val="3"/>
    </font>
    <font>
      <sz val="6"/>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11"/>
      <color theme="1"/>
      <name val="ＭＳ Ｐゴシック"/>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diagonal/>
    </border>
    <border diagonalUp="1">
      <left style="thin">
        <color rgb="FF000000"/>
      </left>
      <right style="thin">
        <color rgb="FF000000"/>
      </right>
      <top/>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diagonalUp="1">
      <left style="thin">
        <color rgb="FF000000"/>
      </left>
      <right style="medium">
        <color rgb="FF000000"/>
      </right>
      <top/>
      <bottom/>
      <diagonal style="thin">
        <color auto="1"/>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03">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110">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30" fillId="0" borderId="0" xfId="382" applyFont="1">
      <alignment vertical="center"/>
    </xf>
    <xf numFmtId="0" fontId="30" fillId="0" borderId="0" xfId="382" applyFont="1" applyAlignment="1">
      <alignment horizontal="center" vertical="center"/>
    </xf>
    <xf numFmtId="0" fontId="30" fillId="0" borderId="0" xfId="382" applyFont="1" applyAlignment="1">
      <alignment vertical="center"/>
    </xf>
    <xf numFmtId="0" fontId="30" fillId="0" borderId="0" xfId="382" applyFont="1" applyBorder="1" applyAlignment="1">
      <alignment vertical="center"/>
    </xf>
    <xf numFmtId="0" fontId="31" fillId="0" borderId="0" xfId="382" applyFont="1" applyBorder="1" applyAlignment="1"/>
    <xf numFmtId="0" fontId="32" fillId="0" borderId="0" xfId="382" applyFont="1" applyBorder="1" applyAlignment="1">
      <alignment horizontal="centerContinuous" vertical="center"/>
    </xf>
    <xf numFmtId="0" fontId="30" fillId="0" borderId="0" xfId="382" applyFont="1" applyAlignment="1">
      <alignment horizontal="centerContinuous" vertical="center"/>
    </xf>
    <xf numFmtId="0" fontId="30" fillId="24" borderId="10" xfId="382" applyFont="1" applyFill="1" applyBorder="1" applyAlignment="1">
      <alignment horizontal="centerContinuous" vertical="center"/>
    </xf>
    <xf numFmtId="38" fontId="30" fillId="24" borderId="11" xfId="280" applyFont="1" applyFill="1" applyBorder="1" applyAlignment="1">
      <alignment vertical="center"/>
    </xf>
    <xf numFmtId="38" fontId="30" fillId="24" borderId="12" xfId="280" applyFont="1" applyFill="1" applyBorder="1" applyAlignment="1">
      <alignment horizontal="center" vertical="center"/>
    </xf>
    <xf numFmtId="0" fontId="30" fillId="24" borderId="13" xfId="382" applyFont="1" applyFill="1" applyBorder="1" applyAlignment="1">
      <alignment horizontal="centerContinuous" vertical="center"/>
    </xf>
    <xf numFmtId="38" fontId="30" fillId="24" borderId="0" xfId="280" applyFont="1" applyFill="1" applyBorder="1" applyAlignment="1">
      <alignment vertical="center"/>
    </xf>
    <xf numFmtId="38" fontId="30" fillId="24" borderId="14" xfId="280" applyFont="1" applyFill="1" applyBorder="1" applyAlignment="1">
      <alignment vertical="center"/>
    </xf>
    <xf numFmtId="38" fontId="18" fillId="24" borderId="0" xfId="280" applyFont="1" applyFill="1" applyBorder="1" applyAlignment="1">
      <alignment vertical="center"/>
    </xf>
    <xf numFmtId="38" fontId="30" fillId="24" borderId="15" xfId="280" applyFont="1" applyFill="1" applyBorder="1" applyAlignment="1">
      <alignment vertical="center"/>
    </xf>
    <xf numFmtId="0" fontId="14" fillId="0" borderId="0" xfId="0" applyFont="1" applyAlignment="1"/>
    <xf numFmtId="0" fontId="30" fillId="24" borderId="16" xfId="382" applyFont="1" applyFill="1" applyBorder="1" applyAlignment="1">
      <alignment horizontal="center" vertical="center"/>
    </xf>
    <xf numFmtId="176" fontId="30" fillId="24" borderId="17" xfId="382" applyNumberFormat="1" applyFont="1" applyFill="1" applyBorder="1" applyAlignment="1">
      <alignment horizontal="right" vertical="center" shrinkToFit="1"/>
    </xf>
    <xf numFmtId="176" fontId="30" fillId="24" borderId="18" xfId="382" applyNumberFormat="1" applyFont="1" applyFill="1" applyBorder="1" applyAlignment="1">
      <alignment horizontal="right" vertical="center" shrinkToFit="1"/>
    </xf>
    <xf numFmtId="0" fontId="30" fillId="0" borderId="19" xfId="382" applyFont="1" applyBorder="1" applyAlignment="1">
      <alignment horizontal="center" vertical="center"/>
    </xf>
    <xf numFmtId="0" fontId="30" fillId="0" borderId="12" xfId="382" applyFont="1" applyBorder="1" applyAlignment="1">
      <alignment horizontal="center" vertical="center"/>
    </xf>
    <xf numFmtId="0" fontId="30" fillId="0" borderId="20" xfId="382" applyFont="1" applyBorder="1" applyAlignment="1">
      <alignment vertical="center"/>
    </xf>
    <xf numFmtId="0" fontId="30" fillId="0" borderId="14" xfId="382" applyFont="1" applyBorder="1" applyAlignment="1">
      <alignment vertical="center"/>
    </xf>
    <xf numFmtId="0" fontId="30" fillId="0" borderId="21" xfId="382" applyFont="1" applyBorder="1" applyAlignment="1">
      <alignment vertical="center"/>
    </xf>
    <xf numFmtId="0" fontId="30" fillId="0" borderId="15" xfId="382" applyFont="1" applyBorder="1" applyAlignment="1">
      <alignment vertical="center"/>
    </xf>
    <xf numFmtId="0" fontId="0" fillId="0" borderId="0" xfId="0" applyFont="1" applyAlignment="1">
      <alignment horizontal="right"/>
    </xf>
    <xf numFmtId="0" fontId="30" fillId="0" borderId="0" xfId="382" applyFont="1" applyAlignment="1">
      <alignment horizontal="right" vertical="center"/>
    </xf>
    <xf numFmtId="176" fontId="30" fillId="24" borderId="22" xfId="382" applyNumberFormat="1" applyFont="1" applyFill="1" applyBorder="1" applyAlignment="1">
      <alignment horizontal="right" vertical="center" shrinkToFit="1"/>
    </xf>
    <xf numFmtId="0" fontId="33" fillId="0" borderId="0" xfId="338" applyFont="1" applyAlignment="1">
      <alignment vertical="center"/>
    </xf>
    <xf numFmtId="0" fontId="34" fillId="0" borderId="0" xfId="338" applyFont="1" applyAlignment="1">
      <alignment vertical="center"/>
    </xf>
    <xf numFmtId="0" fontId="30" fillId="0" borderId="0" xfId="338" applyFont="1" applyBorder="1" applyAlignment="1">
      <alignment horizontal="centerContinuous" vertical="center"/>
    </xf>
    <xf numFmtId="0" fontId="30" fillId="24" borderId="10" xfId="338" applyFont="1" applyFill="1" applyBorder="1" applyAlignment="1">
      <alignment horizontal="center" vertical="center"/>
    </xf>
    <xf numFmtId="38" fontId="30" fillId="0" borderId="11" xfId="502" applyFont="1" applyFill="1" applyBorder="1" applyAlignment="1">
      <alignment vertical="center"/>
    </xf>
    <xf numFmtId="38" fontId="30" fillId="0" borderId="23" xfId="502" applyFont="1" applyFill="1" applyBorder="1" applyAlignment="1">
      <alignment vertical="center"/>
    </xf>
    <xf numFmtId="38" fontId="30" fillId="0" borderId="24" xfId="502" applyFont="1" applyFill="1" applyBorder="1" applyAlignment="1">
      <alignment vertical="center"/>
    </xf>
    <xf numFmtId="38" fontId="30" fillId="0" borderId="25" xfId="502" applyFont="1" applyFill="1" applyBorder="1" applyAlignment="1">
      <alignment vertical="center"/>
    </xf>
    <xf numFmtId="0" fontId="35" fillId="0" borderId="0" xfId="338" applyFont="1" applyBorder="1" applyAlignment="1">
      <alignment horizontal="centerContinuous" vertical="center"/>
    </xf>
    <xf numFmtId="0" fontId="30" fillId="24" borderId="13" xfId="338" applyFont="1" applyFill="1" applyBorder="1" applyAlignment="1">
      <alignment horizontal="center" vertical="center"/>
    </xf>
    <xf numFmtId="38" fontId="30" fillId="0" borderId="0" xfId="502" applyFont="1" applyFill="1" applyBorder="1" applyAlignment="1">
      <alignment vertical="center"/>
    </xf>
    <xf numFmtId="38" fontId="30" fillId="0" borderId="20" xfId="502" applyFont="1" applyFill="1" applyBorder="1" applyAlignment="1">
      <alignment vertical="center"/>
    </xf>
    <xf numFmtId="38" fontId="30" fillId="0" borderId="14" xfId="502" applyFont="1" applyFill="1" applyBorder="1" applyAlignment="1">
      <alignment vertical="center"/>
    </xf>
    <xf numFmtId="38" fontId="36" fillId="0" borderId="25" xfId="502" applyFont="1" applyFill="1" applyBorder="1" applyAlignment="1">
      <alignment vertical="center"/>
    </xf>
    <xf numFmtId="0" fontId="30" fillId="0" borderId="0" xfId="338" applyFont="1" applyBorder="1" applyAlignment="1">
      <alignment horizontal="right" vertical="center"/>
    </xf>
    <xf numFmtId="0" fontId="37" fillId="0" borderId="25" xfId="338" applyFont="1" applyFill="1" applyBorder="1" applyAlignment="1">
      <alignment vertical="center"/>
    </xf>
    <xf numFmtId="0" fontId="33" fillId="0" borderId="0" xfId="338" applyFont="1" applyBorder="1" applyAlignment="1">
      <alignment vertical="center"/>
    </xf>
    <xf numFmtId="0" fontId="0" fillId="0" borderId="0" xfId="0" applyAlignment="1">
      <alignment horizontal="right" vertical="center"/>
    </xf>
    <xf numFmtId="176" fontId="30" fillId="0" borderId="17" xfId="338" applyNumberFormat="1" applyFont="1" applyBorder="1" applyAlignment="1">
      <alignment horizontal="right" vertical="center" shrinkToFit="1"/>
    </xf>
    <xf numFmtId="176" fontId="30" fillId="0" borderId="22" xfId="338" applyNumberFormat="1" applyFont="1" applyBorder="1" applyAlignment="1">
      <alignment horizontal="right" vertical="center" shrinkToFit="1"/>
    </xf>
    <xf numFmtId="176" fontId="30" fillId="0" borderId="18" xfId="338" applyNumberFormat="1" applyFont="1" applyBorder="1" applyAlignment="1">
      <alignment horizontal="right" vertical="center" shrinkToFit="1"/>
    </xf>
    <xf numFmtId="0" fontId="38" fillId="0" borderId="0" xfId="338" applyFont="1" applyBorder="1" applyAlignment="1">
      <alignment vertical="center"/>
    </xf>
    <xf numFmtId="0" fontId="0" fillId="0" borderId="0" xfId="0" applyAlignment="1">
      <alignment vertical="center"/>
    </xf>
    <xf numFmtId="0" fontId="39" fillId="0" borderId="0" xfId="0" applyFont="1" applyAlignment="1">
      <alignment vertical="center"/>
    </xf>
    <xf numFmtId="0" fontId="32" fillId="0" borderId="0" xfId="0" applyFont="1" applyAlignment="1">
      <alignment horizontal="centerContinuous"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3" xfId="0" applyFont="1" applyBorder="1" applyAlignment="1">
      <alignment vertical="center"/>
    </xf>
    <xf numFmtId="0" fontId="30" fillId="0" borderId="11"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176" fontId="30" fillId="0" borderId="34" xfId="0" applyNumberFormat="1" applyFont="1" applyBorder="1" applyAlignment="1">
      <alignment horizontal="right" vertical="center" shrinkToFit="1"/>
    </xf>
    <xf numFmtId="176" fontId="30" fillId="0" borderId="35" xfId="0" applyNumberFormat="1" applyFont="1" applyBorder="1" applyAlignment="1">
      <alignment horizontal="right" vertical="center" shrinkToFit="1"/>
    </xf>
    <xf numFmtId="176" fontId="30" fillId="0" borderId="36" xfId="0" applyNumberFormat="1" applyFont="1" applyBorder="1" applyAlignment="1">
      <alignment horizontal="right" vertical="center" shrinkToFit="1"/>
    </xf>
    <xf numFmtId="176" fontId="30" fillId="0" borderId="37" xfId="0" applyNumberFormat="1" applyFont="1" applyBorder="1" applyAlignment="1">
      <alignment horizontal="right" vertical="center" shrinkToFit="1"/>
    </xf>
    <xf numFmtId="0" fontId="30" fillId="0" borderId="25" xfId="0" applyFont="1" applyBorder="1" applyAlignment="1">
      <alignment vertical="center"/>
    </xf>
    <xf numFmtId="0" fontId="30" fillId="0" borderId="38" xfId="0" applyFont="1" applyBorder="1" applyAlignment="1">
      <alignment horizontal="center" vertical="center" wrapText="1"/>
    </xf>
    <xf numFmtId="176" fontId="30" fillId="0" borderId="39" xfId="0" applyNumberFormat="1" applyFont="1" applyBorder="1" applyAlignment="1">
      <alignment horizontal="right" vertical="center" shrinkToFit="1"/>
    </xf>
    <xf numFmtId="0" fontId="30" fillId="0" borderId="40" xfId="0" applyFont="1" applyBorder="1" applyAlignment="1">
      <alignment vertical="center"/>
    </xf>
    <xf numFmtId="0" fontId="30" fillId="0" borderId="41" xfId="0" applyFont="1" applyBorder="1" applyAlignment="1">
      <alignment horizontal="center" vertical="center" wrapText="1"/>
    </xf>
    <xf numFmtId="176" fontId="30" fillId="0" borderId="42" xfId="0" applyNumberFormat="1" applyFont="1" applyBorder="1" applyAlignment="1">
      <alignment horizontal="right" vertical="center" shrinkToFit="1"/>
    </xf>
    <xf numFmtId="176" fontId="30" fillId="0" borderId="43" xfId="0" applyNumberFormat="1" applyFont="1" applyBorder="1" applyAlignment="1">
      <alignment horizontal="right" vertical="center" shrinkToFit="1"/>
    </xf>
    <xf numFmtId="0" fontId="0" fillId="0" borderId="44" xfId="0" applyBorder="1"/>
    <xf numFmtId="0" fontId="30" fillId="0" borderId="45" xfId="0" applyFont="1" applyBorder="1" applyAlignment="1">
      <alignment horizontal="center" vertical="center" wrapText="1"/>
    </xf>
    <xf numFmtId="176" fontId="30" fillId="0" borderId="46" xfId="0" applyNumberFormat="1" applyFont="1" applyBorder="1" applyAlignment="1">
      <alignment horizontal="right" vertical="center" shrinkToFit="1"/>
    </xf>
    <xf numFmtId="176" fontId="30" fillId="0" borderId="47" xfId="0" applyNumberFormat="1" applyFont="1" applyBorder="1" applyAlignment="1">
      <alignment horizontal="right" vertical="center" shrinkToFit="1"/>
    </xf>
    <xf numFmtId="0" fontId="0" fillId="0" borderId="0" xfId="0" applyBorder="1"/>
    <xf numFmtId="38" fontId="30" fillId="0" borderId="48" xfId="502" applyFont="1" applyFill="1" applyBorder="1" applyAlignment="1">
      <alignment vertical="center"/>
    </xf>
    <xf numFmtId="38" fontId="30" fillId="0" borderId="40" xfId="502" applyFont="1" applyFill="1" applyBorder="1" applyAlignment="1">
      <alignment vertical="center"/>
    </xf>
    <xf numFmtId="0" fontId="30" fillId="0" borderId="49" xfId="338" applyFont="1" applyBorder="1" applyAlignment="1">
      <alignment vertical="center"/>
    </xf>
    <xf numFmtId="176" fontId="30" fillId="0" borderId="50" xfId="338" applyNumberFormat="1" applyFont="1" applyBorder="1" applyAlignment="1">
      <alignment horizontal="right" vertical="center" shrinkToFit="1"/>
    </xf>
    <xf numFmtId="0" fontId="40" fillId="0" borderId="0" xfId="313" applyNumberFormat="1" applyFont="1">
      <alignment vertical="center"/>
    </xf>
    <xf numFmtId="0" fontId="30" fillId="0" borderId="0" xfId="313" applyNumberFormat="1" applyFont="1" applyAlignment="1">
      <alignment vertical="center" wrapText="1"/>
    </xf>
    <xf numFmtId="0" fontId="38" fillId="0" borderId="0" xfId="313" applyNumberFormat="1" applyFont="1" applyBorder="1" applyAlignment="1">
      <alignment horizontal="center" vertical="center"/>
    </xf>
    <xf numFmtId="0" fontId="30" fillId="0" borderId="0" xfId="313" applyNumberFormat="1" applyFont="1" applyAlignment="1">
      <alignment vertical="top" wrapText="1"/>
    </xf>
    <xf numFmtId="0" fontId="38" fillId="0" borderId="0" xfId="313" applyFont="1" applyFill="1">
      <alignment vertical="center"/>
    </xf>
    <xf numFmtId="0" fontId="34" fillId="0" borderId="0" xfId="313" applyFont="1" applyFill="1" applyBorder="1">
      <alignment vertical="center"/>
    </xf>
    <xf numFmtId="0" fontId="34" fillId="0" borderId="0" xfId="313" applyFont="1" applyFill="1">
      <alignment vertical="center"/>
    </xf>
    <xf numFmtId="0" fontId="30" fillId="0" borderId="0" xfId="313" applyFont="1" applyFill="1" applyBorder="1">
      <alignment vertical="center"/>
    </xf>
    <xf numFmtId="0" fontId="41" fillId="0" borderId="51" xfId="313" applyFont="1" applyFill="1" applyBorder="1" applyAlignment="1">
      <alignment vertical="center"/>
    </xf>
    <xf numFmtId="0" fontId="30" fillId="0" borderId="52" xfId="313" applyFont="1" applyFill="1" applyBorder="1" applyAlignment="1">
      <alignment horizontal="centerContinuous" vertical="center"/>
    </xf>
    <xf numFmtId="0" fontId="30" fillId="0" borderId="52" xfId="313" applyFont="1" applyFill="1" applyBorder="1" applyAlignment="1">
      <alignment vertical="center" shrinkToFit="1"/>
    </xf>
    <xf numFmtId="0" fontId="30" fillId="0" borderId="52" xfId="313" applyFont="1" applyFill="1" applyBorder="1" applyAlignment="1">
      <alignment horizontal="center" vertical="center"/>
    </xf>
    <xf numFmtId="0" fontId="18" fillId="0" borderId="0" xfId="313" applyFont="1" applyFill="1" applyBorder="1" applyAlignment="1">
      <alignment horizontal="left" vertical="center"/>
    </xf>
    <xf numFmtId="0" fontId="18" fillId="0" borderId="0" xfId="313" applyFont="1" applyFill="1" applyBorder="1" applyAlignment="1">
      <alignment horizontal="center" vertical="center"/>
    </xf>
    <xf numFmtId="0" fontId="30" fillId="0" borderId="53" xfId="313" applyFont="1" applyFill="1" applyBorder="1" applyAlignment="1">
      <alignment horizontal="center" vertical="center" wrapText="1"/>
    </xf>
    <xf numFmtId="177" fontId="30" fillId="0" borderId="52" xfId="313" applyNumberFormat="1" applyFont="1" applyFill="1" applyBorder="1" applyAlignment="1">
      <alignment vertical="center"/>
    </xf>
    <xf numFmtId="0" fontId="30" fillId="0" borderId="0" xfId="313" applyFont="1" applyFill="1" applyBorder="1" applyAlignment="1">
      <alignment horizontal="center" vertical="center"/>
    </xf>
    <xf numFmtId="0" fontId="30" fillId="0" borderId="0" xfId="313" applyFont="1" applyFill="1" applyBorder="1" applyAlignment="1">
      <alignment horizontal="center" vertical="center" wrapText="1"/>
    </xf>
    <xf numFmtId="0" fontId="18" fillId="0" borderId="0" xfId="313" applyFont="1" applyFill="1" applyBorder="1" applyAlignment="1">
      <alignment horizontal="right" vertical="center"/>
    </xf>
    <xf numFmtId="177" fontId="18" fillId="0" borderId="52" xfId="313" applyNumberFormat="1" applyFont="1" applyFill="1" applyBorder="1" applyAlignment="1">
      <alignment vertical="center"/>
    </xf>
    <xf numFmtId="0" fontId="18" fillId="0" borderId="53" xfId="313" applyFont="1" applyFill="1" applyBorder="1" applyAlignment="1">
      <alignment horizontal="center" vertical="center" wrapText="1"/>
    </xf>
  </cellXfs>
  <cellStyles count="503">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標準" xfId="0" builtinId="0"/>
    <cellStyle name="標準 10" xfId="282"/>
    <cellStyle name="標準 11" xfId="283"/>
    <cellStyle name="標準 12" xfId="284"/>
    <cellStyle name="標準 13" xfId="285"/>
    <cellStyle name="標準 14" xfId="286"/>
    <cellStyle name="標準 15" xfId="287"/>
    <cellStyle name="標準 16" xfId="288"/>
    <cellStyle name="標準 17" xfId="289"/>
    <cellStyle name="標準 18" xfId="290"/>
    <cellStyle name="標準 19" xfId="291"/>
    <cellStyle name="標準 2" xfId="292"/>
    <cellStyle name="標準 2 10" xfId="293"/>
    <cellStyle name="標準 2 2" xfId="294"/>
    <cellStyle name="標準 2 2 2" xfId="295"/>
    <cellStyle name="標準 2 3" xfId="296"/>
    <cellStyle name="標準 2 4" xfId="297"/>
    <cellStyle name="標準 2 4 2" xfId="298"/>
    <cellStyle name="標準 2 4 2 2" xfId="299"/>
    <cellStyle name="標準 2 4 2 3" xfId="300"/>
    <cellStyle name="標準 2 4 3" xfId="301"/>
    <cellStyle name="標準 2 4 3 2" xfId="302"/>
    <cellStyle name="標準 2 4 3 3" xfId="303"/>
    <cellStyle name="標準 2 4 4" xfId="304"/>
    <cellStyle name="標準 2 4 5" xfId="305"/>
    <cellStyle name="標準 2 5" xfId="306"/>
    <cellStyle name="標準 2 5 2" xfId="307"/>
    <cellStyle name="標準 2 5 3" xfId="308"/>
    <cellStyle name="標準 2 6" xfId="309"/>
    <cellStyle name="標準 2 6 2" xfId="310"/>
    <cellStyle name="標準 2 6 3" xfId="311"/>
    <cellStyle name="標準 2 7" xfId="312"/>
    <cellStyle name="標準 2 8" xfId="313"/>
    <cellStyle name="標準 2 9" xfId="314"/>
    <cellStyle name="標準 20" xfId="315"/>
    <cellStyle name="標準 21" xfId="316"/>
    <cellStyle name="標準 21 2" xfId="317"/>
    <cellStyle name="標準 21 2 2" xfId="318"/>
    <cellStyle name="標準 21 2 2 2" xfId="319"/>
    <cellStyle name="標準 21 2 2 3" xfId="320"/>
    <cellStyle name="標準 21 2 3" xfId="321"/>
    <cellStyle name="標準 21 2 3 2" xfId="322"/>
    <cellStyle name="標準 21 2 3 3" xfId="323"/>
    <cellStyle name="標準 21 2 4" xfId="324"/>
    <cellStyle name="標準 21 2 5" xfId="325"/>
    <cellStyle name="標準 21 3" xfId="326"/>
    <cellStyle name="標準 21 3 2" xfId="327"/>
    <cellStyle name="標準 21 3 3" xfId="328"/>
    <cellStyle name="標準 21 4" xfId="329"/>
    <cellStyle name="標準 21 4 2" xfId="330"/>
    <cellStyle name="標準 21 4 3" xfId="331"/>
    <cellStyle name="標準 21 5" xfId="332"/>
    <cellStyle name="標準 21 6" xfId="333"/>
    <cellStyle name="標準 22" xfId="334"/>
    <cellStyle name="標準 23" xfId="335"/>
    <cellStyle name="標準 24" xfId="336"/>
    <cellStyle name="標準 25" xfId="337"/>
    <cellStyle name="標準 26" xfId="338"/>
    <cellStyle name="標準 27" xfId="339"/>
    <cellStyle name="標準 28" xfId="340"/>
    <cellStyle name="標準 2_200904版_yk_tabレイアウト変更一覧(TAB)" xfId="341"/>
    <cellStyle name="標準 3" xfId="342"/>
    <cellStyle name="標準 3 2" xfId="343"/>
    <cellStyle name="標準 3 3" xfId="344"/>
    <cellStyle name="標準 3 3 2" xfId="345"/>
    <cellStyle name="標準 3 3 2 2" xfId="346"/>
    <cellStyle name="標準 3 3 2 3" xfId="347"/>
    <cellStyle name="標準 3 3 3" xfId="348"/>
    <cellStyle name="標準 3 3 3 2" xfId="349"/>
    <cellStyle name="標準 3 3 3 3" xfId="350"/>
    <cellStyle name="標準 3 3 4" xfId="351"/>
    <cellStyle name="標準 3 3 5" xfId="352"/>
    <cellStyle name="標準 3 4" xfId="353"/>
    <cellStyle name="標準 3 5" xfId="354"/>
    <cellStyle name="標準 3 5 2" xfId="355"/>
    <cellStyle name="標準 3 5 3" xfId="356"/>
    <cellStyle name="標準 3 6" xfId="357"/>
    <cellStyle name="標準 3 6 2" xfId="358"/>
    <cellStyle name="標準 3 6 3" xfId="359"/>
    <cellStyle name="標準 3 7" xfId="360"/>
    <cellStyle name="標準 3 8" xfId="361"/>
    <cellStyle name="標準 3_【PTチェックリスト】差止解除処理" xfId="362"/>
    <cellStyle name="標準 4" xfId="363"/>
    <cellStyle name="標準 4 2" xfId="364"/>
    <cellStyle name="標準 5" xfId="365"/>
    <cellStyle name="標準 5 2" xfId="366"/>
    <cellStyle name="標準 5 3" xfId="367"/>
    <cellStyle name="標準 5 3 2" xfId="368"/>
    <cellStyle name="標準 5 3 2 2" xfId="369"/>
    <cellStyle name="標準 5 3 2 3" xfId="370"/>
    <cellStyle name="標準 5 3 3" xfId="371"/>
    <cellStyle name="標準 5 3 3 2" xfId="372"/>
    <cellStyle name="標準 5 3 3 3" xfId="373"/>
    <cellStyle name="標準 5 3 4" xfId="374"/>
    <cellStyle name="標準 5 3 5" xfId="375"/>
    <cellStyle name="標準 5 4" xfId="376"/>
    <cellStyle name="標準 5 4 2" xfId="377"/>
    <cellStyle name="標準 5 4 3" xfId="378"/>
    <cellStyle name="標準 5 5" xfId="379"/>
    <cellStyle name="標準 5 5 2" xfId="380"/>
    <cellStyle name="標準 5 5 3" xfId="381"/>
    <cellStyle name="標準 5 6" xfId="382"/>
    <cellStyle name="標準 5 7" xfId="383"/>
    <cellStyle name="標準 5 8" xfId="384"/>
    <cellStyle name="標準 6" xfId="385"/>
    <cellStyle name="標準 6 2" xfId="386"/>
    <cellStyle name="標準 6 2 2" xfId="387"/>
    <cellStyle name="標準 6 2 2 2" xfId="388"/>
    <cellStyle name="標準 6 2 2 3" xfId="389"/>
    <cellStyle name="標準 6 2 3" xfId="390"/>
    <cellStyle name="標準 6 2 3 2" xfId="391"/>
    <cellStyle name="標準 6 2 3 3" xfId="392"/>
    <cellStyle name="標準 6 2 4" xfId="393"/>
    <cellStyle name="標準 6 2 5" xfId="394"/>
    <cellStyle name="標準 6 3" xfId="395"/>
    <cellStyle name="標準 6 4" xfId="396"/>
    <cellStyle name="標準 6 4 2" xfId="397"/>
    <cellStyle name="標準 6 4 3" xfId="398"/>
    <cellStyle name="標準 6 5" xfId="399"/>
    <cellStyle name="標準 6 5 2" xfId="400"/>
    <cellStyle name="標準 6 5 3" xfId="401"/>
    <cellStyle name="標準 6 6" xfId="402"/>
    <cellStyle name="標準 6 7" xfId="403"/>
    <cellStyle name="標準 7" xfId="404"/>
    <cellStyle name="標準 8" xfId="405"/>
    <cellStyle name="標準 9" xfId="406"/>
    <cellStyle name="標準_概況書　(財)シス研" xfId="407"/>
    <cellStyle name="良い 2" xfId="408"/>
    <cellStyle name="良い 3" xfId="409"/>
    <cellStyle name="良い 4" xfId="410"/>
    <cellStyle name="良い 5" xfId="411"/>
    <cellStyle name="良い 6" xfId="412"/>
    <cellStyle name="良い 7" xfId="413"/>
    <cellStyle name="良い 8" xfId="414"/>
    <cellStyle name="見出し 1 2" xfId="415"/>
    <cellStyle name="見出し 1 3" xfId="416"/>
    <cellStyle name="見出し 1 4" xfId="417"/>
    <cellStyle name="見出し 1 5" xfId="418"/>
    <cellStyle name="見出し 1 6" xfId="419"/>
    <cellStyle name="見出し 1 7" xfId="420"/>
    <cellStyle name="見出し 1 8" xfId="421"/>
    <cellStyle name="見出し 2 2" xfId="422"/>
    <cellStyle name="見出し 2 3" xfId="423"/>
    <cellStyle name="見出し 2 4" xfId="424"/>
    <cellStyle name="見出し 2 5" xfId="425"/>
    <cellStyle name="見出し 2 6" xfId="426"/>
    <cellStyle name="見出し 2 7" xfId="427"/>
    <cellStyle name="見出し 2 8" xfId="428"/>
    <cellStyle name="見出し 3 2" xfId="429"/>
    <cellStyle name="見出し 3 3" xfId="430"/>
    <cellStyle name="見出し 3 4" xfId="431"/>
    <cellStyle name="見出し 3 5" xfId="432"/>
    <cellStyle name="見出し 3 6" xfId="433"/>
    <cellStyle name="見出し 3 7" xfId="434"/>
    <cellStyle name="見出し 3 8" xfId="435"/>
    <cellStyle name="見出し 4 2" xfId="436"/>
    <cellStyle name="見出し 4 3" xfId="437"/>
    <cellStyle name="見出し 4 4" xfId="438"/>
    <cellStyle name="見出し 4 5" xfId="439"/>
    <cellStyle name="見出し 4 6" xfId="440"/>
    <cellStyle name="見出し 4 7" xfId="441"/>
    <cellStyle name="見出し 4 8" xfId="442"/>
    <cellStyle name="計算 2" xfId="443"/>
    <cellStyle name="計算 2 2" xfId="444"/>
    <cellStyle name="計算 2 3" xfId="445"/>
    <cellStyle name="計算 3" xfId="446"/>
    <cellStyle name="計算 3 2" xfId="447"/>
    <cellStyle name="計算 3 3" xfId="448"/>
    <cellStyle name="計算 4" xfId="449"/>
    <cellStyle name="計算 4 2" xfId="450"/>
    <cellStyle name="計算 4 3" xfId="451"/>
    <cellStyle name="計算 5" xfId="452"/>
    <cellStyle name="計算 5 2" xfId="453"/>
    <cellStyle name="計算 5 3" xfId="454"/>
    <cellStyle name="計算 6" xfId="455"/>
    <cellStyle name="計算 6 2" xfId="456"/>
    <cellStyle name="計算 6 3" xfId="457"/>
    <cellStyle name="計算 7" xfId="458"/>
    <cellStyle name="計算 7 2" xfId="459"/>
    <cellStyle name="計算 7 3" xfId="460"/>
    <cellStyle name="計算 8" xfId="461"/>
    <cellStyle name="計算 8 2" xfId="462"/>
    <cellStyle name="計算 8 3" xfId="463"/>
    <cellStyle name="説明文 2" xfId="464"/>
    <cellStyle name="説明文 3" xfId="465"/>
    <cellStyle name="説明文 4" xfId="466"/>
    <cellStyle name="説明文 5" xfId="467"/>
    <cellStyle name="説明文 6" xfId="468"/>
    <cellStyle name="説明文 7" xfId="469"/>
    <cellStyle name="説明文 8" xfId="470"/>
    <cellStyle name="警告文 2" xfId="471"/>
    <cellStyle name="警告文 3" xfId="472"/>
    <cellStyle name="警告文 4" xfId="473"/>
    <cellStyle name="警告文 5" xfId="474"/>
    <cellStyle name="警告文 6" xfId="475"/>
    <cellStyle name="警告文 7" xfId="476"/>
    <cellStyle name="警告文 8" xfId="477"/>
    <cellStyle name="通貨 2" xfId="478"/>
    <cellStyle name="通貨 2 2" xfId="479"/>
    <cellStyle name="通貨 2 3" xfId="480"/>
    <cellStyle name="集計 2" xfId="481"/>
    <cellStyle name="集計 2 2" xfId="482"/>
    <cellStyle name="集計 2 3" xfId="483"/>
    <cellStyle name="集計 3" xfId="484"/>
    <cellStyle name="集計 3 2" xfId="485"/>
    <cellStyle name="集計 3 3" xfId="486"/>
    <cellStyle name="集計 4" xfId="487"/>
    <cellStyle name="集計 4 2" xfId="488"/>
    <cellStyle name="集計 4 3" xfId="489"/>
    <cellStyle name="集計 5" xfId="490"/>
    <cellStyle name="集計 5 2" xfId="491"/>
    <cellStyle name="集計 5 3" xfId="492"/>
    <cellStyle name="集計 6" xfId="493"/>
    <cellStyle name="集計 6 2" xfId="494"/>
    <cellStyle name="集計 6 3" xfId="495"/>
    <cellStyle name="集計 7" xfId="496"/>
    <cellStyle name="集計 7 2" xfId="497"/>
    <cellStyle name="集計 7 3" xfId="498"/>
    <cellStyle name="集計 8" xfId="499"/>
    <cellStyle name="集計 8 2" xfId="500"/>
    <cellStyle name="集計 8 3" xfId="501"/>
    <cellStyle name="桁区切り" xfId="502" builtinId="6"/>
  </cellStyles>
  <tableStyles count="0" defaultTableStyle="TableStyleMedium2" defaultPivotStyle="PivotStyleLight16"/>
  <extLst>
    <ext xmlns:x14="http://schemas.microsoft.com/office/spreadsheetml/2009/9/main" uri="{EB79DEF2-80B8-43e5-95BD-54CBDDF9020C}">
      <x14:slicerStyles xmlns:x14="http://schemas.microsoft.com/office/spreadsheetml/2009/9/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5="http://schemas.microsoft.com/office/spreadsheetml/2010/11/main" defaultSlicerStyle="SlicerStyleLight1"/>
    </ext>
    <ext xmlns:x15="http://schemas.microsoft.com/office/spreadsheetml/2010/11/main" uri="{9260A510-F301-46a8-8635-F512D64BE5F5}">
      <x15:timelineStyles xmlns:x15="http://schemas.microsoft.com/office/spreadsheetml/2010/11/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4="http://schemas.microsoft.com/office/spreadsheetml/2009/9/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J46"/>
  <sheetViews>
    <sheetView topLeftCell="A4" workbookViewId="0">
      <selection activeCell="B12" sqref="B12:J14"/>
    </sheetView>
  </sheetViews>
  <sheetFormatPr defaultRowHeight="13.5"/>
  <cols>
    <col min="2" max="9" width="7.25" customWidth="1"/>
  </cols>
  <sheetData>
    <row r="6" spans="2:10" ht="48" customHeight="1">
      <c r="B6" s="1" t="s">
        <v>28</v>
      </c>
      <c r="C6" s="1"/>
      <c r="D6" s="1"/>
      <c r="E6" s="1"/>
      <c r="F6" s="1"/>
      <c r="G6" s="1"/>
      <c r="H6" s="1"/>
      <c r="I6" s="1"/>
      <c r="J6" s="1"/>
    </row>
    <row r="8" spans="2:10" ht="53.25" customHeight="1">
      <c r="B8" s="1" t="s">
        <v>25</v>
      </c>
      <c r="C8" s="1"/>
      <c r="D8" s="1"/>
      <c r="E8" s="1"/>
      <c r="F8" s="1"/>
      <c r="G8" s="1"/>
      <c r="H8" s="1"/>
      <c r="I8" s="1"/>
      <c r="J8" s="1"/>
    </row>
    <row r="12" spans="2:10">
      <c r="B12" s="2" t="s">
        <v>27</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26</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8"/>
  <sheetViews>
    <sheetView showGridLines="0" tabSelected="1" view="pageBreakPreview" zoomScaleSheetLayoutView="100" workbookViewId="0">
      <selection activeCell="E6" sqref="E6"/>
    </sheetView>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9</v>
      </c>
    </row>
    <row r="2" spans="1:16" ht="21.95" customHeight="1">
      <c r="A2" s="8"/>
      <c r="B2" s="9" t="str">
        <v>連結貸借対照表</v>
      </c>
      <c r="C2" s="9"/>
      <c r="D2" s="9"/>
      <c r="E2" s="9"/>
      <c r="F2" s="9"/>
      <c r="G2" s="9"/>
      <c r="H2" s="9"/>
      <c r="I2" s="9"/>
      <c r="J2" s="9"/>
      <c r="K2" s="9"/>
      <c r="L2" s="9"/>
      <c r="M2" s="9"/>
      <c r="N2" s="9"/>
      <c r="O2" s="9"/>
      <c r="P2" s="9"/>
    </row>
    <row r="3" spans="1:16" ht="13.5" customHeight="1">
      <c r="B3" s="10" t="str">
        <v>（平成30年 3月31日現在）</v>
      </c>
      <c r="C3" s="10"/>
      <c r="D3" s="10"/>
      <c r="E3" s="10"/>
      <c r="F3" s="10"/>
      <c r="G3" s="10"/>
      <c r="H3" s="10"/>
      <c r="I3" s="10"/>
      <c r="J3" s="10"/>
      <c r="K3" s="10"/>
      <c r="L3" s="10"/>
      <c r="M3" s="10"/>
      <c r="N3" s="10"/>
      <c r="O3" s="10"/>
      <c r="P3" s="10"/>
    </row>
    <row r="4" spans="1:16" ht="13.5" customHeight="1">
      <c r="P4" s="30" t="str">
        <v>（単位：円）</v>
      </c>
    </row>
    <row r="5" spans="1:16" s="5" customFormat="1" ht="15.95" customHeight="1">
      <c r="A5" s="5"/>
      <c r="B5" s="11" t="s">
        <v>2</v>
      </c>
      <c r="C5" s="14"/>
      <c r="D5" s="14"/>
      <c r="E5" s="14"/>
      <c r="F5" s="14"/>
      <c r="G5" s="14"/>
      <c r="H5" s="20" t="s">
        <v>3</v>
      </c>
      <c r="I5" s="14" t="s">
        <v>2</v>
      </c>
      <c r="J5" s="14"/>
      <c r="K5" s="14"/>
      <c r="L5" s="14"/>
      <c r="M5" s="14"/>
      <c r="N5" s="14"/>
      <c r="O5" s="14"/>
      <c r="P5" s="20" t="s">
        <v>3</v>
      </c>
    </row>
    <row r="6" spans="1:16" s="6" customFormat="1" ht="13.35" customHeight="1">
      <c r="A6" s="6"/>
      <c r="B6" s="12" t="str">
        <v>【資産の部】</v>
      </c>
      <c r="C6" s="15"/>
      <c r="D6" s="17"/>
      <c r="E6" s="15"/>
      <c r="F6" s="15"/>
      <c r="G6" s="15"/>
      <c r="H6" s="21" t="str">
        <v/>
      </c>
      <c r="I6" s="7" t="str">
        <v>【負債の部】</v>
      </c>
      <c r="J6" s="7"/>
      <c r="K6" s="7"/>
      <c r="L6" s="7"/>
      <c r="M6" s="7"/>
      <c r="N6" s="7"/>
      <c r="O6" s="7"/>
      <c r="P6" s="21" t="str">
        <v/>
      </c>
    </row>
    <row r="7" spans="1:16" s="6" customFormat="1" ht="13.35" customHeight="1">
      <c r="A7" s="6"/>
      <c r="B7" s="12"/>
      <c r="C7" s="15" t="str">
        <v>固定資産</v>
      </c>
      <c r="D7" s="17"/>
      <c r="E7" s="15"/>
      <c r="F7" s="15"/>
      <c r="G7" s="15"/>
      <c r="H7" s="21">
        <v>15270122693</v>
      </c>
      <c r="I7" s="7"/>
      <c r="J7" s="7" t="str">
        <v>固定負債</v>
      </c>
      <c r="K7" s="7"/>
      <c r="L7" s="7"/>
      <c r="M7" s="7"/>
      <c r="N7" s="7"/>
      <c r="O7" s="7"/>
      <c r="P7" s="21">
        <v>7114927865</v>
      </c>
    </row>
    <row r="8" spans="1:16" s="6" customFormat="1" ht="13.35" customHeight="1">
      <c r="A8" s="6"/>
      <c r="B8" s="12"/>
      <c r="C8" s="15"/>
      <c r="D8" s="17" t="str">
        <v>有形固定資産</v>
      </c>
      <c r="E8" s="15"/>
      <c r="F8" s="15"/>
      <c r="G8" s="15"/>
      <c r="H8" s="21">
        <v>14615100430</v>
      </c>
      <c r="I8" s="7"/>
      <c r="J8" s="7"/>
      <c r="K8" s="7" t="str">
        <v>地方債等</v>
      </c>
      <c r="L8" s="7"/>
      <c r="M8" s="7"/>
      <c r="N8" s="7"/>
      <c r="O8" s="7"/>
      <c r="P8" s="21">
        <v>5497927832</v>
      </c>
    </row>
    <row r="9" spans="1:16" s="6" customFormat="1" ht="13.35" customHeight="1">
      <c r="A9" s="6"/>
      <c r="B9" s="12"/>
      <c r="C9" s="15"/>
      <c r="D9" s="17"/>
      <c r="E9" s="15" t="str">
        <v>事業用資産</v>
      </c>
      <c r="F9" s="15"/>
      <c r="G9" s="15"/>
      <c r="H9" s="21">
        <v>4242800841</v>
      </c>
      <c r="I9" s="7"/>
      <c r="J9" s="7"/>
      <c r="K9" s="7" t="str">
        <v>長期未払金</v>
      </c>
      <c r="L9" s="7"/>
      <c r="M9" s="7"/>
      <c r="N9" s="7"/>
      <c r="O9" s="7"/>
      <c r="P9" s="21">
        <v>58195332</v>
      </c>
    </row>
    <row r="10" spans="1:16" s="6" customFormat="1" ht="13.35" customHeight="1">
      <c r="A10" s="6"/>
      <c r="B10" s="12"/>
      <c r="C10" s="15"/>
      <c r="D10" s="17"/>
      <c r="E10" s="15"/>
      <c r="F10" s="15" t="str">
        <v>土地</v>
      </c>
      <c r="G10" s="15"/>
      <c r="H10" s="21">
        <v>1894287356</v>
      </c>
      <c r="I10" s="7"/>
      <c r="J10" s="7"/>
      <c r="K10" s="7" t="str">
        <v>退職手当引当金</v>
      </c>
      <c r="L10" s="7"/>
      <c r="M10" s="7"/>
      <c r="N10" s="7"/>
      <c r="O10" s="7"/>
      <c r="P10" s="21">
        <v>706551296</v>
      </c>
    </row>
    <row r="11" spans="1:16" s="6" customFormat="1" ht="13.35" customHeight="1">
      <c r="A11" s="6"/>
      <c r="B11" s="12"/>
      <c r="C11" s="15"/>
      <c r="D11" s="17"/>
      <c r="E11" s="15"/>
      <c r="F11" s="15" t="str">
        <v>立木竹</v>
      </c>
      <c r="G11" s="15"/>
      <c r="H11" s="21">
        <v>8737420</v>
      </c>
      <c r="I11" s="7"/>
      <c r="J11" s="7"/>
      <c r="K11" s="7" t="str">
        <v>損失補償等引当金</v>
      </c>
      <c r="L11" s="7"/>
      <c r="M11" s="7"/>
      <c r="N11" s="7"/>
      <c r="O11" s="7"/>
      <c r="P11" s="21" t="str">
        <f>"- "</f>
        <v xml:space="preserve">- </v>
      </c>
    </row>
    <row r="12" spans="1:16" s="6" customFormat="1" ht="13.35" customHeight="1">
      <c r="A12" s="6"/>
      <c r="B12" s="12"/>
      <c r="C12" s="15"/>
      <c r="D12" s="17"/>
      <c r="E12" s="15"/>
      <c r="F12" s="15" t="str">
        <v>建物</v>
      </c>
      <c r="G12" s="15"/>
      <c r="H12" s="21">
        <v>6631487534</v>
      </c>
      <c r="I12" s="7"/>
      <c r="J12" s="7"/>
      <c r="K12" s="7" t="str">
        <v>その他</v>
      </c>
      <c r="L12" s="7"/>
      <c r="M12" s="7"/>
      <c r="N12" s="7"/>
      <c r="O12" s="7"/>
      <c r="P12" s="21">
        <v>852253405</v>
      </c>
    </row>
    <row r="13" spans="1:16" s="6" customFormat="1" ht="13.35" customHeight="1">
      <c r="A13" s="6"/>
      <c r="B13" s="12"/>
      <c r="C13" s="15"/>
      <c r="D13" s="17"/>
      <c r="E13" s="15"/>
      <c r="F13" s="15" t="str">
        <v>建物減価償却累計額</v>
      </c>
      <c r="G13" s="15"/>
      <c r="H13" s="21">
        <v>-4417178630</v>
      </c>
      <c r="I13" s="7"/>
      <c r="J13" s="7" t="str">
        <v>流動負債</v>
      </c>
      <c r="K13" s="7"/>
      <c r="L13" s="7"/>
      <c r="M13" s="7"/>
      <c r="N13" s="7"/>
      <c r="O13" s="7"/>
      <c r="P13" s="21">
        <v>725910699</v>
      </c>
    </row>
    <row r="14" spans="1:16" s="6" customFormat="1" ht="13.35" customHeight="1">
      <c r="A14" s="6"/>
      <c r="B14" s="12"/>
      <c r="C14" s="15"/>
      <c r="D14" s="17"/>
      <c r="E14" s="15"/>
      <c r="F14" s="15" t="str">
        <v>工作物</v>
      </c>
      <c r="G14" s="15"/>
      <c r="H14" s="21">
        <v>597562191</v>
      </c>
      <c r="I14" s="7"/>
      <c r="J14" s="7"/>
      <c r="K14" s="7" t="str">
        <v>１年内償還予定地方債等</v>
      </c>
      <c r="L14" s="7"/>
      <c r="M14" s="7"/>
      <c r="N14" s="7"/>
      <c r="O14" s="7"/>
      <c r="P14" s="21">
        <v>571129192</v>
      </c>
    </row>
    <row r="15" spans="1:16" s="6" customFormat="1" ht="13.35" customHeight="1">
      <c r="A15" s="6"/>
      <c r="B15" s="12"/>
      <c r="C15" s="15"/>
      <c r="D15" s="17"/>
      <c r="E15" s="15"/>
      <c r="F15" s="15" t="str">
        <v>工作物減価償却累計額</v>
      </c>
      <c r="G15" s="15"/>
      <c r="H15" s="21">
        <v>-473279669</v>
      </c>
      <c r="I15" s="7"/>
      <c r="J15" s="7"/>
      <c r="K15" s="7" t="str">
        <v>未払金</v>
      </c>
      <c r="L15" s="7"/>
      <c r="M15" s="7"/>
      <c r="N15" s="7"/>
      <c r="O15" s="7"/>
      <c r="P15" s="21">
        <v>72753294</v>
      </c>
    </row>
    <row r="16" spans="1:16" s="6" customFormat="1" ht="13.35" customHeight="1">
      <c r="A16" s="6"/>
      <c r="B16" s="12"/>
      <c r="C16" s="15"/>
      <c r="D16" s="17"/>
      <c r="E16" s="15"/>
      <c r="F16" s="15" t="str">
        <v>船舶</v>
      </c>
      <c r="G16" s="15"/>
      <c r="H16" s="21" t="str">
        <f t="shared" ref="H16:H23" si="0">"- "</f>
        <v xml:space="preserve">- </v>
      </c>
      <c r="I16" s="7"/>
      <c r="J16" s="7"/>
      <c r="K16" s="7" t="str">
        <v>未払費用</v>
      </c>
      <c r="L16" s="7"/>
      <c r="M16" s="7"/>
      <c r="N16" s="7"/>
      <c r="O16" s="7"/>
      <c r="P16" s="21" t="str">
        <f>"- "</f>
        <v xml:space="preserve">- </v>
      </c>
    </row>
    <row r="17" spans="2:16" s="6" customFormat="1" ht="13.35" customHeight="1">
      <c r="B17" s="12"/>
      <c r="C17" s="15"/>
      <c r="D17" s="17"/>
      <c r="E17" s="15"/>
      <c r="F17" s="15" t="str">
        <v>船舶減価償却累計額</v>
      </c>
      <c r="G17" s="15"/>
      <c r="H17" s="21" t="str">
        <f t="shared" si="0"/>
        <v xml:space="preserve">- </v>
      </c>
      <c r="I17" s="7"/>
      <c r="J17" s="7"/>
      <c r="K17" s="7" t="str">
        <v>前受金</v>
      </c>
      <c r="L17" s="7"/>
      <c r="M17" s="7"/>
      <c r="N17" s="7"/>
      <c r="O17" s="7"/>
      <c r="P17" s="21" t="str">
        <f>"- "</f>
        <v xml:space="preserve">- </v>
      </c>
    </row>
    <row r="18" spans="2:16" s="6" customFormat="1" ht="13.35" customHeight="1">
      <c r="B18" s="12"/>
      <c r="C18" s="15"/>
      <c r="D18" s="17"/>
      <c r="E18" s="15"/>
      <c r="F18" s="15" t="str">
        <v>浮標等</v>
      </c>
      <c r="G18" s="15"/>
      <c r="H18" s="21" t="str">
        <f t="shared" si="0"/>
        <v xml:space="preserve">- </v>
      </c>
      <c r="I18" s="7"/>
      <c r="J18" s="7"/>
      <c r="K18" s="7" t="str">
        <v>前受収益</v>
      </c>
      <c r="L18" s="7"/>
      <c r="M18" s="7"/>
      <c r="N18" s="7"/>
      <c r="O18" s="7"/>
      <c r="P18" s="21" t="str">
        <f>"- "</f>
        <v xml:space="preserve">- </v>
      </c>
    </row>
    <row r="19" spans="2:16" s="6" customFormat="1" ht="13.35" customHeight="1">
      <c r="B19" s="12"/>
      <c r="C19" s="15"/>
      <c r="D19" s="17"/>
      <c r="E19" s="15"/>
      <c r="F19" s="15" t="str">
        <v>浮標等減価償却累計額</v>
      </c>
      <c r="G19" s="15"/>
      <c r="H19" s="21" t="str">
        <f t="shared" si="0"/>
        <v xml:space="preserve">- </v>
      </c>
      <c r="I19" s="7"/>
      <c r="J19" s="7"/>
      <c r="K19" s="7" t="str">
        <v>賞与等引当金</v>
      </c>
      <c r="L19" s="7"/>
      <c r="M19" s="7"/>
      <c r="N19" s="7"/>
      <c r="O19" s="7"/>
      <c r="P19" s="21">
        <v>54530269</v>
      </c>
    </row>
    <row r="20" spans="2:16" s="6" customFormat="1" ht="13.35" customHeight="1">
      <c r="B20" s="12"/>
      <c r="C20" s="15"/>
      <c r="D20" s="17"/>
      <c r="E20" s="15"/>
      <c r="F20" s="15" t="str">
        <v>航空機</v>
      </c>
      <c r="G20" s="15"/>
      <c r="H20" s="21" t="str">
        <f t="shared" si="0"/>
        <v xml:space="preserve">- </v>
      </c>
      <c r="I20" s="7"/>
      <c r="J20" s="7"/>
      <c r="K20" s="7" t="str">
        <v>預り金</v>
      </c>
      <c r="L20" s="7"/>
      <c r="M20" s="7"/>
      <c r="N20" s="7"/>
      <c r="O20" s="7"/>
      <c r="P20" s="21">
        <v>462700</v>
      </c>
    </row>
    <row r="21" spans="2:16" s="6" customFormat="1" ht="13.35" customHeight="1">
      <c r="B21" s="12"/>
      <c r="C21" s="15"/>
      <c r="D21" s="17"/>
      <c r="E21" s="15"/>
      <c r="F21" s="15" t="str">
        <v>航空機減価償却累計額</v>
      </c>
      <c r="G21" s="15"/>
      <c r="H21" s="21" t="str">
        <f t="shared" si="0"/>
        <v xml:space="preserve">- </v>
      </c>
      <c r="I21" s="7"/>
      <c r="J21" s="7"/>
      <c r="K21" s="7" t="str">
        <v>その他</v>
      </c>
      <c r="L21" s="7"/>
      <c r="M21" s="7"/>
      <c r="N21" s="7"/>
      <c r="O21" s="7"/>
      <c r="P21" s="21">
        <v>27035244</v>
      </c>
    </row>
    <row r="22" spans="2:16" s="6" customFormat="1" ht="13.35" customHeight="1">
      <c r="B22" s="12"/>
      <c r="C22" s="15"/>
      <c r="D22" s="17"/>
      <c r="E22" s="15"/>
      <c r="F22" s="15" t="str">
        <v>その他</v>
      </c>
      <c r="G22" s="15"/>
      <c r="H22" s="21" t="str">
        <f t="shared" si="0"/>
        <v xml:space="preserve">- </v>
      </c>
      <c r="I22" s="23" t="str">
        <v>負債合計</v>
      </c>
      <c r="J22" s="25"/>
      <c r="K22" s="25"/>
      <c r="L22" s="25"/>
      <c r="M22" s="25"/>
      <c r="N22" s="25"/>
      <c r="O22" s="27"/>
      <c r="P22" s="31">
        <v>7840838564</v>
      </c>
    </row>
    <row r="23" spans="2:16" s="6" customFormat="1" ht="13.35" customHeight="1">
      <c r="B23" s="12"/>
      <c r="C23" s="15"/>
      <c r="D23" s="17"/>
      <c r="E23" s="15"/>
      <c r="F23" s="15" t="str">
        <v>その他減価償却累計額</v>
      </c>
      <c r="G23" s="15"/>
      <c r="H23" s="21" t="str">
        <f t="shared" si="0"/>
        <v xml:space="preserve">- </v>
      </c>
      <c r="I23" s="7" t="str">
        <v>【純資産の部】</v>
      </c>
      <c r="J23" s="7"/>
      <c r="K23" s="7"/>
      <c r="L23" s="7"/>
      <c r="M23" s="7"/>
      <c r="N23" s="7"/>
      <c r="O23" s="7"/>
      <c r="P23" s="21" t="str">
        <v/>
      </c>
    </row>
    <row r="24" spans="2:16" s="6" customFormat="1" ht="13.35" customHeight="1">
      <c r="B24" s="12"/>
      <c r="C24" s="15"/>
      <c r="D24" s="17"/>
      <c r="E24" s="15"/>
      <c r="F24" s="15" t="str">
        <v>建設仮勘定</v>
      </c>
      <c r="G24" s="15"/>
      <c r="H24" s="21">
        <v>1184639</v>
      </c>
      <c r="I24" s="7"/>
      <c r="J24" s="7" t="str">
        <v>固定資産等形成分</v>
      </c>
      <c r="K24" s="7"/>
      <c r="L24" s="7"/>
      <c r="M24" s="7"/>
      <c r="N24" s="7"/>
      <c r="O24" s="7"/>
      <c r="P24" s="21">
        <v>15867453356</v>
      </c>
    </row>
    <row r="25" spans="2:16" s="6" customFormat="1" ht="13.35" customHeight="1">
      <c r="B25" s="12"/>
      <c r="C25" s="15"/>
      <c r="D25" s="17"/>
      <c r="E25" s="15" t="str">
        <v>インフラ資産</v>
      </c>
      <c r="F25" s="15"/>
      <c r="G25" s="15"/>
      <c r="H25" s="21">
        <v>10338907019</v>
      </c>
      <c r="I25" s="7"/>
      <c r="J25" s="7" t="str">
        <v>余剰分（不足分）</v>
      </c>
      <c r="K25" s="7"/>
      <c r="L25" s="7"/>
      <c r="M25" s="7"/>
      <c r="N25" s="7"/>
      <c r="O25" s="7"/>
      <c r="P25" s="21">
        <v>-6203986814</v>
      </c>
    </row>
    <row r="26" spans="2:16" s="6" customFormat="1" ht="13.35" customHeight="1">
      <c r="B26" s="12"/>
      <c r="C26" s="15"/>
      <c r="D26" s="17"/>
      <c r="E26" s="15"/>
      <c r="F26" s="15" t="str">
        <v>土地</v>
      </c>
      <c r="G26" s="15"/>
      <c r="H26" s="21">
        <v>553694342</v>
      </c>
      <c r="I26" s="7"/>
      <c r="J26" s="7" t="str">
        <v>他団体出資等分</v>
      </c>
      <c r="K26" s="7"/>
      <c r="L26" s="7"/>
      <c r="M26" s="7"/>
      <c r="N26" s="7"/>
      <c r="O26" s="7"/>
      <c r="P26" s="21" t="str">
        <f>"- "</f>
        <v xml:space="preserve">- </v>
      </c>
    </row>
    <row r="27" spans="2:16" s="6" customFormat="1" ht="13.35" customHeight="1">
      <c r="B27" s="12"/>
      <c r="C27" s="15"/>
      <c r="D27" s="17"/>
      <c r="E27" s="15"/>
      <c r="F27" s="15" t="str">
        <v>建物</v>
      </c>
      <c r="G27" s="15"/>
      <c r="H27" s="21">
        <v>1170258403</v>
      </c>
      <c r="I27" s="7" t="str">
        <v/>
      </c>
      <c r="J27" s="7"/>
      <c r="K27" s="7"/>
      <c r="L27" s="7"/>
      <c r="M27" s="7"/>
      <c r="N27" s="7"/>
      <c r="O27" s="7"/>
      <c r="P27" s="21" t="str">
        <v/>
      </c>
    </row>
    <row r="28" spans="2:16" s="6" customFormat="1" ht="13.35" customHeight="1">
      <c r="B28" s="12"/>
      <c r="C28" s="15"/>
      <c r="D28" s="17"/>
      <c r="E28" s="15"/>
      <c r="F28" s="15" t="str">
        <v>建物減価償却累計額</v>
      </c>
      <c r="G28" s="15"/>
      <c r="H28" s="21">
        <v>-615832628</v>
      </c>
      <c r="I28" s="7" t="str">
        <v/>
      </c>
      <c r="J28" s="7"/>
      <c r="K28" s="7"/>
      <c r="L28" s="7"/>
      <c r="M28" s="7"/>
      <c r="N28" s="7"/>
      <c r="O28" s="7"/>
      <c r="P28" s="21" t="str">
        <v/>
      </c>
    </row>
    <row r="29" spans="2:16" s="6" customFormat="1" ht="13.35" customHeight="1">
      <c r="B29" s="12"/>
      <c r="C29" s="15"/>
      <c r="D29" s="17"/>
      <c r="E29" s="15"/>
      <c r="F29" s="15" t="str">
        <v>工作物</v>
      </c>
      <c r="G29" s="15"/>
      <c r="H29" s="21">
        <v>17712661477</v>
      </c>
      <c r="I29" s="7" t="str">
        <v/>
      </c>
      <c r="J29" s="7"/>
      <c r="K29" s="7"/>
      <c r="L29" s="7"/>
      <c r="M29" s="7"/>
      <c r="N29" s="7"/>
      <c r="O29" s="7"/>
      <c r="P29" s="21" t="str">
        <v/>
      </c>
    </row>
    <row r="30" spans="2:16" s="6" customFormat="1" ht="13.35" customHeight="1">
      <c r="B30" s="12"/>
      <c r="C30" s="15"/>
      <c r="D30" s="17"/>
      <c r="E30" s="15"/>
      <c r="F30" s="15" t="str">
        <v>工作物減価償却累計額</v>
      </c>
      <c r="G30" s="15"/>
      <c r="H30" s="21">
        <v>-8885740460</v>
      </c>
      <c r="I30" s="7" t="str">
        <v/>
      </c>
      <c r="J30" s="7"/>
      <c r="K30" s="7"/>
      <c r="L30" s="7"/>
      <c r="M30" s="7"/>
      <c r="N30" s="7"/>
      <c r="O30" s="7"/>
      <c r="P30" s="21" t="str">
        <v/>
      </c>
    </row>
    <row r="31" spans="2:16" s="6" customFormat="1" ht="13.35" customHeight="1">
      <c r="B31" s="12"/>
      <c r="C31" s="15"/>
      <c r="D31" s="17"/>
      <c r="E31" s="15"/>
      <c r="F31" s="15" t="str">
        <v>その他</v>
      </c>
      <c r="G31" s="15"/>
      <c r="H31" s="21">
        <v>646888497</v>
      </c>
      <c r="I31" s="7" t="str">
        <v/>
      </c>
      <c r="J31" s="7"/>
      <c r="K31" s="7"/>
      <c r="L31" s="7"/>
      <c r="M31" s="7"/>
      <c r="N31" s="7"/>
      <c r="O31" s="7"/>
      <c r="P31" s="21" t="str">
        <v/>
      </c>
    </row>
    <row r="32" spans="2:16" s="6" customFormat="1" ht="13.35" customHeight="1">
      <c r="B32" s="12"/>
      <c r="C32" s="15"/>
      <c r="D32" s="17"/>
      <c r="E32" s="15"/>
      <c r="F32" s="15" t="str">
        <v>その他減価償却累計額</v>
      </c>
      <c r="G32" s="15"/>
      <c r="H32" s="21">
        <v>-352531624</v>
      </c>
      <c r="I32" s="7" t="str">
        <v/>
      </c>
      <c r="J32" s="7"/>
      <c r="K32" s="7"/>
      <c r="L32" s="7"/>
      <c r="M32" s="7"/>
      <c r="N32" s="7"/>
      <c r="O32" s="7"/>
      <c r="P32" s="21" t="str">
        <v/>
      </c>
    </row>
    <row r="33" spans="2:16" s="6" customFormat="1" ht="13.35" customHeight="1">
      <c r="B33" s="12"/>
      <c r="C33" s="15"/>
      <c r="D33" s="17"/>
      <c r="E33" s="15"/>
      <c r="F33" s="15" t="str">
        <v>建設仮勘定</v>
      </c>
      <c r="G33" s="15"/>
      <c r="H33" s="21">
        <v>109509012</v>
      </c>
      <c r="I33" s="7" t="str">
        <v/>
      </c>
      <c r="J33" s="7"/>
      <c r="K33" s="7"/>
      <c r="L33" s="7"/>
      <c r="M33" s="7"/>
      <c r="N33" s="7"/>
      <c r="O33" s="7"/>
      <c r="P33" s="21" t="str">
        <v/>
      </c>
    </row>
    <row r="34" spans="2:16" s="6" customFormat="1" ht="13.35" customHeight="1">
      <c r="B34" s="12"/>
      <c r="C34" s="15"/>
      <c r="D34" s="17"/>
      <c r="E34" s="15" t="str">
        <v>物品</v>
      </c>
      <c r="F34" s="15"/>
      <c r="G34" s="15"/>
      <c r="H34" s="21">
        <v>317497948</v>
      </c>
      <c r="I34" s="7" t="str">
        <v/>
      </c>
      <c r="J34" s="7"/>
      <c r="K34" s="7"/>
      <c r="L34" s="7"/>
      <c r="M34" s="7"/>
      <c r="N34" s="7"/>
      <c r="O34" s="7"/>
      <c r="P34" s="21" t="str">
        <v/>
      </c>
    </row>
    <row r="35" spans="2:16" s="6" customFormat="1" ht="13.35" customHeight="1">
      <c r="B35" s="12"/>
      <c r="C35" s="15"/>
      <c r="D35" s="17"/>
      <c r="E35" s="15" t="str">
        <v>物品減価償却累計額</v>
      </c>
      <c r="F35" s="15"/>
      <c r="G35" s="15"/>
      <c r="H35" s="21">
        <v>-284105378</v>
      </c>
      <c r="I35" s="7" t="str">
        <v/>
      </c>
      <c r="J35" s="7"/>
      <c r="K35" s="7"/>
      <c r="L35" s="7"/>
      <c r="M35" s="7"/>
      <c r="N35" s="7"/>
      <c r="O35" s="7"/>
      <c r="P35" s="21" t="str">
        <v/>
      </c>
    </row>
    <row r="36" spans="2:16" s="6" customFormat="1" ht="13.35" customHeight="1">
      <c r="B36" s="12"/>
      <c r="C36" s="15"/>
      <c r="D36" s="17" t="str">
        <v>無形固定資産</v>
      </c>
      <c r="E36" s="15"/>
      <c r="F36" s="15"/>
      <c r="G36" s="15"/>
      <c r="H36" s="21">
        <v>243520518</v>
      </c>
      <c r="I36" s="7" t="str">
        <v/>
      </c>
      <c r="J36" s="7"/>
      <c r="K36" s="7"/>
      <c r="L36" s="7"/>
      <c r="M36" s="7"/>
      <c r="N36" s="7"/>
      <c r="O36" s="7"/>
      <c r="P36" s="21" t="str">
        <v/>
      </c>
    </row>
    <row r="37" spans="2:16" s="6" customFormat="1" ht="13.35" customHeight="1">
      <c r="B37" s="12"/>
      <c r="C37" s="15"/>
      <c r="D37" s="17"/>
      <c r="E37" s="15" t="str">
        <v>ソフトウェア</v>
      </c>
      <c r="F37" s="15"/>
      <c r="G37" s="15"/>
      <c r="H37" s="21" t="str">
        <f>"- "</f>
        <v xml:space="preserve">- </v>
      </c>
      <c r="I37" s="7" t="str">
        <v/>
      </c>
      <c r="J37" s="7"/>
      <c r="K37" s="7"/>
      <c r="L37" s="7"/>
      <c r="M37" s="7"/>
      <c r="N37" s="7"/>
      <c r="O37" s="7"/>
      <c r="P37" s="21" t="str">
        <v/>
      </c>
    </row>
    <row r="38" spans="2:16" s="6" customFormat="1" ht="13.35" customHeight="1">
      <c r="B38" s="12"/>
      <c r="C38" s="15"/>
      <c r="D38" s="17"/>
      <c r="E38" s="15" t="str">
        <v>その他</v>
      </c>
      <c r="F38" s="15"/>
      <c r="G38" s="15"/>
      <c r="H38" s="21">
        <v>243520518</v>
      </c>
      <c r="I38" s="7" t="str">
        <v/>
      </c>
      <c r="J38" s="7"/>
      <c r="K38" s="7"/>
      <c r="L38" s="7"/>
      <c r="M38" s="7"/>
      <c r="N38" s="7"/>
      <c r="O38" s="7"/>
      <c r="P38" s="21" t="str">
        <v/>
      </c>
    </row>
    <row r="39" spans="2:16" s="6" customFormat="1" ht="13.35" customHeight="1">
      <c r="B39" s="12"/>
      <c r="C39" s="15"/>
      <c r="D39" s="17" t="str">
        <v>投資その他の資産</v>
      </c>
      <c r="E39" s="15"/>
      <c r="F39" s="15"/>
      <c r="G39" s="15"/>
      <c r="H39" s="21">
        <v>411501745</v>
      </c>
      <c r="I39" s="7" t="str">
        <v/>
      </c>
      <c r="J39" s="7"/>
      <c r="K39" s="7"/>
      <c r="L39" s="7"/>
      <c r="M39" s="7"/>
      <c r="N39" s="7"/>
      <c r="O39" s="7"/>
      <c r="P39" s="21" t="str">
        <v/>
      </c>
    </row>
    <row r="40" spans="2:16" s="6" customFormat="1" ht="13.35" customHeight="1">
      <c r="B40" s="12"/>
      <c r="C40" s="15"/>
      <c r="D40" s="17"/>
      <c r="E40" s="15" t="str">
        <v>投資及び出資金</v>
      </c>
      <c r="F40" s="15"/>
      <c r="G40" s="15"/>
      <c r="H40" s="21">
        <v>22930200</v>
      </c>
      <c r="I40" s="7" t="str">
        <v/>
      </c>
      <c r="J40" s="7"/>
      <c r="K40" s="7"/>
      <c r="L40" s="7"/>
      <c r="M40" s="7"/>
      <c r="N40" s="7"/>
      <c r="O40" s="7"/>
      <c r="P40" s="21" t="str">
        <v/>
      </c>
    </row>
    <row r="41" spans="2:16" s="6" customFormat="1" ht="13.35" customHeight="1">
      <c r="B41" s="12"/>
      <c r="C41" s="15"/>
      <c r="D41" s="17"/>
      <c r="E41" s="15"/>
      <c r="F41" s="15" t="str">
        <v>有価証券</v>
      </c>
      <c r="G41" s="15"/>
      <c r="H41" s="21" t="str">
        <f>"- "</f>
        <v xml:space="preserve">- </v>
      </c>
      <c r="I41" s="7" t="str">
        <v/>
      </c>
      <c r="J41" s="7"/>
      <c r="K41" s="7"/>
      <c r="L41" s="7"/>
      <c r="M41" s="7"/>
      <c r="N41" s="7"/>
      <c r="O41" s="7"/>
      <c r="P41" s="21" t="str">
        <v/>
      </c>
    </row>
    <row r="42" spans="2:16" s="6" customFormat="1" ht="13.35" customHeight="1">
      <c r="B42" s="12"/>
      <c r="C42" s="15"/>
      <c r="D42" s="17"/>
      <c r="E42" s="15"/>
      <c r="F42" s="15" t="str">
        <v>出資金</v>
      </c>
      <c r="G42" s="15"/>
      <c r="H42" s="21">
        <v>22930200</v>
      </c>
      <c r="I42" s="7" t="str">
        <v/>
      </c>
      <c r="J42" s="7"/>
      <c r="K42" s="7"/>
      <c r="L42" s="7"/>
      <c r="M42" s="7"/>
      <c r="N42" s="7"/>
      <c r="O42" s="7"/>
      <c r="P42" s="21" t="str">
        <v/>
      </c>
    </row>
    <row r="43" spans="2:16" s="6" customFormat="1" ht="13.35" customHeight="1">
      <c r="B43" s="12"/>
      <c r="C43" s="15"/>
      <c r="D43" s="17"/>
      <c r="E43" s="15"/>
      <c r="F43" s="15" t="str">
        <v>その他</v>
      </c>
      <c r="G43" s="15"/>
      <c r="H43" s="21" t="str">
        <f>"- "</f>
        <v xml:space="preserve">- </v>
      </c>
      <c r="I43" s="7" t="str">
        <v/>
      </c>
      <c r="J43" s="7"/>
      <c r="K43" s="7"/>
      <c r="L43" s="7"/>
      <c r="M43" s="7"/>
      <c r="N43" s="7"/>
      <c r="O43" s="7"/>
      <c r="P43" s="21" t="str">
        <v/>
      </c>
    </row>
    <row r="44" spans="2:16" s="6" customFormat="1" ht="13.35" customHeight="1">
      <c r="B44" s="12"/>
      <c r="C44" s="15"/>
      <c r="D44" s="17"/>
      <c r="E44" s="15" t="str">
        <v>投資損失引当金</v>
      </c>
      <c r="F44" s="15"/>
      <c r="G44" s="15"/>
      <c r="H44" s="21" t="str">
        <f>"- "</f>
        <v xml:space="preserve">- </v>
      </c>
      <c r="I44" s="7" t="str">
        <v/>
      </c>
      <c r="J44" s="7"/>
      <c r="K44" s="7"/>
      <c r="L44" s="7"/>
      <c r="M44" s="7"/>
      <c r="N44" s="7"/>
      <c r="O44" s="7"/>
      <c r="P44" s="21" t="str">
        <v/>
      </c>
    </row>
    <row r="45" spans="2:16" s="6" customFormat="1" ht="13.35" customHeight="1">
      <c r="B45" s="12"/>
      <c r="C45" s="15"/>
      <c r="D45" s="17"/>
      <c r="E45" s="15" t="str">
        <v>長期延滞債権</v>
      </c>
      <c r="F45" s="15"/>
      <c r="G45" s="15"/>
      <c r="H45" s="21">
        <v>93409912</v>
      </c>
      <c r="I45" s="7" t="str">
        <v/>
      </c>
      <c r="J45" s="7"/>
      <c r="K45" s="7"/>
      <c r="L45" s="7"/>
      <c r="M45" s="7"/>
      <c r="N45" s="7"/>
      <c r="O45" s="7"/>
      <c r="P45" s="21" t="str">
        <v/>
      </c>
    </row>
    <row r="46" spans="2:16" s="6" customFormat="1" ht="13.35" customHeight="1">
      <c r="B46" s="12"/>
      <c r="C46" s="15"/>
      <c r="D46" s="17"/>
      <c r="E46" s="15" t="str">
        <v>長期貸付金</v>
      </c>
      <c r="F46" s="15"/>
      <c r="G46" s="15"/>
      <c r="H46" s="21">
        <v>11300000</v>
      </c>
      <c r="I46" s="7" t="str">
        <v/>
      </c>
      <c r="J46" s="7"/>
      <c r="K46" s="7"/>
      <c r="L46" s="7"/>
      <c r="M46" s="7"/>
      <c r="N46" s="7"/>
      <c r="O46" s="7"/>
      <c r="P46" s="21" t="str">
        <v/>
      </c>
    </row>
    <row r="47" spans="2:16" s="6" customFormat="1" ht="13.35" customHeight="1">
      <c r="B47" s="12"/>
      <c r="C47" s="15"/>
      <c r="D47" s="17"/>
      <c r="E47" s="15" t="str">
        <v>基金</v>
      </c>
      <c r="F47" s="15"/>
      <c r="G47" s="15"/>
      <c r="H47" s="21">
        <v>288242445</v>
      </c>
      <c r="I47" s="7" t="str">
        <v/>
      </c>
      <c r="J47" s="7"/>
      <c r="K47" s="7"/>
      <c r="L47" s="7"/>
      <c r="M47" s="7"/>
      <c r="N47" s="7"/>
      <c r="O47" s="7"/>
      <c r="P47" s="21" t="str">
        <v/>
      </c>
    </row>
    <row r="48" spans="2:16" s="6" customFormat="1" ht="13.35" customHeight="1">
      <c r="B48" s="12"/>
      <c r="C48" s="15"/>
      <c r="D48" s="17"/>
      <c r="E48" s="15"/>
      <c r="F48" s="15" t="str">
        <v>減債基金</v>
      </c>
      <c r="G48" s="15"/>
      <c r="H48" s="21" t="str">
        <f>"- "</f>
        <v xml:space="preserve">- </v>
      </c>
      <c r="I48" s="7" t="str">
        <v/>
      </c>
      <c r="J48" s="7"/>
      <c r="K48" s="7"/>
      <c r="L48" s="7"/>
      <c r="M48" s="7"/>
      <c r="N48" s="7"/>
      <c r="O48" s="7"/>
      <c r="P48" s="21" t="str">
        <v/>
      </c>
    </row>
    <row r="49" spans="2:16" s="6" customFormat="1" ht="13.35" customHeight="1">
      <c r="B49" s="12"/>
      <c r="C49" s="15"/>
      <c r="D49" s="17"/>
      <c r="E49" s="15"/>
      <c r="F49" s="15" t="str">
        <v>その他</v>
      </c>
      <c r="G49" s="15"/>
      <c r="H49" s="21">
        <v>288242445</v>
      </c>
      <c r="I49" s="7" t="str">
        <v/>
      </c>
      <c r="J49" s="7"/>
      <c r="K49" s="7"/>
      <c r="L49" s="7"/>
      <c r="M49" s="7"/>
      <c r="N49" s="7"/>
      <c r="O49" s="7"/>
      <c r="P49" s="21" t="str">
        <v/>
      </c>
    </row>
    <row r="50" spans="2:16" s="6" customFormat="1" ht="13.35" customHeight="1">
      <c r="B50" s="12"/>
      <c r="C50" s="15"/>
      <c r="D50" s="17"/>
      <c r="E50" s="15" t="str">
        <v>その他</v>
      </c>
      <c r="F50" s="15"/>
      <c r="G50" s="15"/>
      <c r="H50" s="21" t="str">
        <f>"- "</f>
        <v xml:space="preserve">- </v>
      </c>
      <c r="I50" s="7" t="str">
        <v/>
      </c>
      <c r="J50" s="7"/>
      <c r="K50" s="7"/>
      <c r="L50" s="7"/>
      <c r="M50" s="7"/>
      <c r="N50" s="7"/>
      <c r="O50" s="7"/>
      <c r="P50" s="21" t="str">
        <v/>
      </c>
    </row>
    <row r="51" spans="2:16" s="6" customFormat="1" ht="13.35" customHeight="1">
      <c r="B51" s="12"/>
      <c r="C51" s="15"/>
      <c r="D51" s="17"/>
      <c r="E51" s="15" t="str">
        <v>徴収不能引当金</v>
      </c>
      <c r="F51" s="15"/>
      <c r="G51" s="15"/>
      <c r="H51" s="21">
        <v>-4380812</v>
      </c>
      <c r="I51" s="7" t="str">
        <v/>
      </c>
      <c r="J51" s="7"/>
      <c r="K51" s="7"/>
      <c r="L51" s="7"/>
      <c r="M51" s="7"/>
      <c r="N51" s="7"/>
      <c r="O51" s="7"/>
      <c r="P51" s="21" t="str">
        <v/>
      </c>
    </row>
    <row r="52" spans="2:16" s="6" customFormat="1" ht="13.35" customHeight="1">
      <c r="B52" s="12"/>
      <c r="C52" s="15" t="str">
        <v>流動資産</v>
      </c>
      <c r="D52" s="17"/>
      <c r="E52" s="15"/>
      <c r="F52" s="15"/>
      <c r="G52" s="15"/>
      <c r="H52" s="21">
        <v>2234182413</v>
      </c>
      <c r="I52" s="7" t="str">
        <v/>
      </c>
      <c r="J52" s="7"/>
      <c r="K52" s="7"/>
      <c r="L52" s="7"/>
      <c r="M52" s="7"/>
      <c r="N52" s="7"/>
      <c r="O52" s="7"/>
      <c r="P52" s="21" t="str">
        <v/>
      </c>
    </row>
    <row r="53" spans="2:16" s="6" customFormat="1" ht="13.35" customHeight="1">
      <c r="B53" s="12"/>
      <c r="C53" s="15"/>
      <c r="D53" s="17" t="str">
        <v>現金預金</v>
      </c>
      <c r="E53" s="15"/>
      <c r="F53" s="15"/>
      <c r="G53" s="15"/>
      <c r="H53" s="21">
        <v>1665199952</v>
      </c>
      <c r="I53" s="7" t="str">
        <v/>
      </c>
      <c r="J53" s="7"/>
      <c r="K53" s="7"/>
      <c r="L53" s="7"/>
      <c r="M53" s="7"/>
      <c r="N53" s="7"/>
      <c r="O53" s="7"/>
      <c r="P53" s="21" t="str">
        <v/>
      </c>
    </row>
    <row r="54" spans="2:16" s="6" customFormat="1" ht="13.35" customHeight="1">
      <c r="B54" s="12"/>
      <c r="C54" s="15"/>
      <c r="D54" s="17" t="str">
        <v>未収金</v>
      </c>
      <c r="E54" s="15"/>
      <c r="F54" s="15"/>
      <c r="G54" s="15"/>
      <c r="H54" s="21">
        <v>106196748</v>
      </c>
      <c r="I54" s="7" t="str">
        <v/>
      </c>
      <c r="J54" s="7"/>
      <c r="K54" s="7"/>
      <c r="L54" s="7"/>
      <c r="M54" s="7"/>
      <c r="N54" s="7"/>
      <c r="O54" s="7"/>
      <c r="P54" s="21" t="str">
        <v/>
      </c>
    </row>
    <row r="55" spans="2:16" s="6" customFormat="1" ht="13.35" customHeight="1">
      <c r="B55" s="12"/>
      <c r="C55" s="15"/>
      <c r="D55" s="17" t="str">
        <v>短期貸付金</v>
      </c>
      <c r="E55" s="15"/>
      <c r="F55" s="15"/>
      <c r="G55" s="15"/>
      <c r="H55" s="21">
        <v>2880000</v>
      </c>
      <c r="I55" s="7" t="str">
        <v/>
      </c>
      <c r="J55" s="7"/>
      <c r="K55" s="7"/>
      <c r="L55" s="7"/>
      <c r="M55" s="7"/>
      <c r="N55" s="7"/>
      <c r="O55" s="7"/>
      <c r="P55" s="21" t="str">
        <v/>
      </c>
    </row>
    <row r="56" spans="2:16" s="6" customFormat="1" ht="13.35" customHeight="1">
      <c r="B56" s="12"/>
      <c r="C56" s="15"/>
      <c r="D56" s="17" t="str">
        <v>基金</v>
      </c>
      <c r="E56" s="15"/>
      <c r="F56" s="15"/>
      <c r="G56" s="15"/>
      <c r="H56" s="21">
        <v>447836619</v>
      </c>
      <c r="I56" s="7" t="str">
        <v/>
      </c>
      <c r="J56" s="7"/>
      <c r="K56" s="7"/>
      <c r="L56" s="7"/>
      <c r="M56" s="7"/>
      <c r="N56" s="7"/>
      <c r="O56" s="7"/>
      <c r="P56" s="21" t="str">
        <v/>
      </c>
    </row>
    <row r="57" spans="2:16" s="6" customFormat="1" ht="13.35" customHeight="1">
      <c r="B57" s="12"/>
      <c r="C57" s="15"/>
      <c r="D57" s="17"/>
      <c r="E57" s="15" t="str">
        <v>財政調整基金</v>
      </c>
      <c r="F57" s="15"/>
      <c r="G57" s="15"/>
      <c r="H57" s="21">
        <v>407833121</v>
      </c>
      <c r="I57" s="7" t="str">
        <v/>
      </c>
      <c r="J57" s="7"/>
      <c r="K57" s="7"/>
      <c r="L57" s="7"/>
      <c r="M57" s="7"/>
      <c r="N57" s="7"/>
      <c r="O57" s="7"/>
      <c r="P57" s="21" t="str">
        <v/>
      </c>
    </row>
    <row r="58" spans="2:16" s="6" customFormat="1" ht="13.35" customHeight="1">
      <c r="B58" s="12"/>
      <c r="C58" s="15"/>
      <c r="D58" s="17"/>
      <c r="E58" s="15" t="str">
        <v>減債基金</v>
      </c>
      <c r="F58" s="15"/>
      <c r="G58" s="15"/>
      <c r="H58" s="21">
        <v>40003498</v>
      </c>
      <c r="I58" s="7" t="str">
        <v/>
      </c>
      <c r="J58" s="7"/>
      <c r="K58" s="7"/>
      <c r="L58" s="7"/>
      <c r="M58" s="7"/>
      <c r="N58" s="7"/>
      <c r="O58" s="7"/>
      <c r="P58" s="21" t="str">
        <v/>
      </c>
    </row>
    <row r="59" spans="2:16" s="6" customFormat="1" ht="13.35" customHeight="1">
      <c r="B59" s="12"/>
      <c r="C59" s="15"/>
      <c r="D59" s="17" t="str">
        <v>棚卸資産</v>
      </c>
      <c r="E59" s="15"/>
      <c r="F59" s="15"/>
      <c r="G59" s="15"/>
      <c r="H59" s="21">
        <v>3758316</v>
      </c>
      <c r="I59" s="7" t="str">
        <v/>
      </c>
      <c r="J59" s="7"/>
      <c r="K59" s="7"/>
      <c r="L59" s="7"/>
      <c r="M59" s="7"/>
      <c r="N59" s="7"/>
      <c r="O59" s="7"/>
      <c r="P59" s="21" t="str">
        <v/>
      </c>
    </row>
    <row r="60" spans="2:16" s="6" customFormat="1" ht="13.35" customHeight="1">
      <c r="B60" s="12"/>
      <c r="C60" s="15"/>
      <c r="D60" s="17" t="str">
        <v>その他</v>
      </c>
      <c r="E60" s="15"/>
      <c r="F60" s="15"/>
      <c r="G60" s="15"/>
      <c r="H60" s="21">
        <v>10447374</v>
      </c>
      <c r="I60" s="7" t="str">
        <v/>
      </c>
      <c r="J60" s="7"/>
      <c r="K60" s="7"/>
      <c r="L60" s="7"/>
      <c r="M60" s="7"/>
      <c r="N60" s="7"/>
      <c r="O60" s="7"/>
      <c r="P60" s="21" t="str">
        <v/>
      </c>
    </row>
    <row r="61" spans="2:16" s="6" customFormat="1" ht="13.35" customHeight="1">
      <c r="B61" s="12"/>
      <c r="C61" s="15"/>
      <c r="D61" s="17" t="str">
        <v>徴収不能引当金</v>
      </c>
      <c r="E61" s="15"/>
      <c r="F61" s="15"/>
      <c r="G61" s="15"/>
      <c r="H61" s="21">
        <v>-2136596</v>
      </c>
      <c r="I61" s="7" t="str">
        <v/>
      </c>
      <c r="J61" s="7"/>
      <c r="K61" s="7"/>
      <c r="L61" s="7"/>
      <c r="M61" s="7"/>
      <c r="N61" s="7"/>
      <c r="O61" s="7"/>
      <c r="P61" s="21" t="str">
        <v/>
      </c>
    </row>
    <row r="62" spans="2:16" s="6" customFormat="1" ht="13.35" customHeight="1">
      <c r="B62" s="12"/>
      <c r="C62" s="15" t="str">
        <v>繰延資産</v>
      </c>
      <c r="D62" s="17"/>
      <c r="E62" s="15"/>
      <c r="F62" s="15"/>
      <c r="G62" s="15"/>
      <c r="H62" s="21" t="str">
        <f>"- "</f>
        <v xml:space="preserve">- </v>
      </c>
      <c r="I62" s="23" t="str">
        <v>純資産合計</v>
      </c>
      <c r="J62" s="25"/>
      <c r="K62" s="25"/>
      <c r="L62" s="25"/>
      <c r="M62" s="25"/>
      <c r="N62" s="25"/>
      <c r="O62" s="27"/>
      <c r="P62" s="31">
        <v>9663466542</v>
      </c>
    </row>
    <row r="63" spans="2:16" s="6" customFormat="1" ht="14.1" customHeight="1">
      <c r="B63" s="13" t="str">
        <v>資産合計</v>
      </c>
      <c r="C63" s="16"/>
      <c r="D63" s="16"/>
      <c r="E63" s="16"/>
      <c r="F63" s="16"/>
      <c r="G63" s="18"/>
      <c r="H63" s="22">
        <v>17504305106</v>
      </c>
      <c r="I63" s="24" t="str">
        <v>負債及び純資産合計</v>
      </c>
      <c r="J63" s="26"/>
      <c r="K63" s="26"/>
      <c r="L63" s="26"/>
      <c r="M63" s="26"/>
      <c r="N63" s="26"/>
      <c r="O63" s="28"/>
      <c r="P63" s="22">
        <v>17504305106</v>
      </c>
    </row>
    <row r="64" spans="2:16" s="6" customFormat="1" ht="13.5">
      <c r="B64" s="7"/>
      <c r="C64" s="7"/>
      <c r="D64" s="7"/>
      <c r="E64" s="7"/>
      <c r="F64" s="7"/>
      <c r="G64" s="7"/>
      <c r="H64" s="7"/>
      <c r="I64" s="6"/>
      <c r="J64" s="6"/>
      <c r="K64" s="6"/>
      <c r="L64" s="6"/>
      <c r="M64" s="6"/>
      <c r="N64" s="6"/>
      <c r="O64" s="6"/>
      <c r="P64" s="7"/>
    </row>
    <row r="65" spans="1:16" s="6" customFormat="1" ht="13.5">
      <c r="A65" s="6"/>
      <c r="B65" s="6"/>
      <c r="C65" s="6"/>
      <c r="D65" s="6"/>
      <c r="E65" s="6"/>
      <c r="F65" s="6"/>
      <c r="G65" s="6"/>
      <c r="H65" s="6"/>
      <c r="I65" s="6"/>
      <c r="J65" s="6"/>
      <c r="K65" s="6"/>
      <c r="L65" s="6"/>
      <c r="M65" s="6"/>
      <c r="N65" s="6"/>
      <c r="O65" s="6"/>
      <c r="P65" s="4"/>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6"/>
      <c r="B74" s="6"/>
      <c r="C74" s="6"/>
      <c r="D74" s="6"/>
      <c r="E74" s="6"/>
      <c r="F74" s="6"/>
      <c r="G74" s="6"/>
      <c r="H74" s="6"/>
      <c r="I74" s="6"/>
      <c r="J74" s="6"/>
      <c r="K74" s="6"/>
      <c r="L74" s="6"/>
      <c r="M74" s="6"/>
      <c r="N74" s="6"/>
      <c r="O74" s="6"/>
      <c r="P74" s="6"/>
    </row>
    <row r="75" spans="1:16" s="6" customFormat="1" ht="14.65" customHeight="1">
      <c r="A75" s="7"/>
      <c r="B75" s="6"/>
      <c r="C75" s="6"/>
      <c r="D75" s="6"/>
      <c r="E75" s="6"/>
      <c r="F75" s="6"/>
      <c r="G75" s="6"/>
      <c r="H75" s="6"/>
      <c r="I75" s="6"/>
      <c r="J75" s="6"/>
      <c r="K75" s="6"/>
      <c r="L75" s="6"/>
      <c r="M75" s="6"/>
      <c r="N75" s="6"/>
      <c r="O75" s="6"/>
      <c r="P75" s="6"/>
    </row>
    <row r="76" spans="1:16" s="6" customFormat="1" ht="14.65" customHeight="1">
      <c r="A76" s="5"/>
      <c r="B76" s="6"/>
      <c r="C76" s="6"/>
      <c r="D76" s="6"/>
      <c r="E76" s="6"/>
      <c r="F76" s="6"/>
      <c r="G76" s="6"/>
      <c r="H76" s="6"/>
      <c r="I76" s="6"/>
      <c r="J76" s="6"/>
      <c r="K76" s="6"/>
      <c r="L76" s="6"/>
      <c r="M76" s="6"/>
      <c r="N76" s="6"/>
      <c r="O76" s="6"/>
      <c r="P76" s="6"/>
    </row>
    <row r="77" spans="1:16" s="6" customFormat="1" ht="14.65" customHeight="1">
      <c r="A77" s="4"/>
      <c r="B77" s="6"/>
      <c r="C77" s="6"/>
      <c r="D77" s="6"/>
      <c r="E77" s="6"/>
      <c r="F77" s="6"/>
      <c r="G77" s="6"/>
      <c r="H77" s="6"/>
      <c r="I77" s="7"/>
      <c r="J77" s="7"/>
      <c r="K77" s="7"/>
      <c r="L77" s="7"/>
      <c r="M77" s="7"/>
      <c r="N77" s="7"/>
      <c r="O77" s="7"/>
      <c r="P77" s="6"/>
    </row>
    <row r="78" spans="1:16" s="6" customFormat="1" ht="14.65" customHeight="1">
      <c r="A78" s="4"/>
      <c r="B78" s="6"/>
      <c r="C78" s="6"/>
      <c r="D78" s="6"/>
      <c r="E78" s="6"/>
      <c r="F78" s="6"/>
      <c r="G78" s="6"/>
      <c r="H78" s="6"/>
      <c r="I78" s="5"/>
      <c r="J78" s="5"/>
      <c r="K78" s="5"/>
      <c r="L78" s="5"/>
      <c r="M78" s="5"/>
      <c r="N78" s="5"/>
      <c r="O78" s="5"/>
      <c r="P78" s="6"/>
    </row>
    <row r="79" spans="1:16" s="6" customFormat="1" ht="14.65" customHeight="1">
      <c r="A79" s="6"/>
      <c r="B79" s="6"/>
      <c r="C79" s="6"/>
      <c r="D79" s="6"/>
      <c r="E79" s="6"/>
      <c r="F79" s="6"/>
      <c r="G79" s="6"/>
      <c r="H79" s="6"/>
      <c r="I79" s="4"/>
      <c r="J79" s="4"/>
      <c r="K79" s="4"/>
      <c r="L79" s="4"/>
      <c r="M79" s="4"/>
      <c r="N79" s="4"/>
      <c r="O79" s="4"/>
      <c r="P79" s="6"/>
    </row>
    <row r="80" spans="1:16" s="6" customFormat="1" ht="14.65" customHeight="1">
      <c r="A80" s="6"/>
      <c r="B80" s="6"/>
      <c r="C80" s="6"/>
      <c r="D80" s="6"/>
      <c r="E80" s="6"/>
      <c r="F80" s="6"/>
      <c r="G80" s="6"/>
      <c r="H80" s="6"/>
      <c r="I80" s="4"/>
      <c r="J80" s="4"/>
      <c r="K80" s="4"/>
      <c r="L80" s="4"/>
      <c r="M80" s="4"/>
      <c r="N80" s="4"/>
      <c r="O80" s="4"/>
      <c r="P80" s="6"/>
    </row>
    <row r="81" spans="1:16" s="7" customFormat="1" ht="14.65" customHeight="1">
      <c r="A81" s="7"/>
      <c r="B81" s="7"/>
      <c r="C81" s="7"/>
      <c r="D81" s="7"/>
      <c r="E81" s="7"/>
      <c r="F81" s="7"/>
      <c r="G81" s="7"/>
      <c r="H81" s="7"/>
      <c r="I81" s="7"/>
      <c r="J81" s="7"/>
      <c r="K81" s="7"/>
      <c r="L81" s="7"/>
      <c r="M81" s="7"/>
      <c r="N81" s="7"/>
      <c r="O81" s="7"/>
      <c r="P81" s="7"/>
    </row>
    <row r="82" spans="1:16" s="5" customFormat="1"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6"/>
      <c r="C102" s="6"/>
      <c r="D102" s="6"/>
      <c r="E102" s="6"/>
      <c r="F102" s="6"/>
      <c r="G102" s="6"/>
      <c r="H102" s="6"/>
      <c r="I102" s="6"/>
      <c r="J102" s="6"/>
      <c r="K102" s="6"/>
      <c r="L102" s="6"/>
      <c r="M102" s="6"/>
      <c r="N102" s="6"/>
      <c r="O102" s="6"/>
      <c r="P102" s="6"/>
    </row>
    <row r="103" spans="2:16" s="6" customFormat="1" ht="14.65" hidden="1" customHeight="1">
      <c r="B103" s="7"/>
      <c r="C103" s="7"/>
      <c r="D103" s="7"/>
      <c r="E103" s="7"/>
      <c r="F103" s="7"/>
      <c r="G103" s="7"/>
      <c r="H103" s="7"/>
      <c r="I103" s="6"/>
      <c r="J103" s="6"/>
      <c r="K103" s="6"/>
      <c r="L103" s="6"/>
      <c r="M103" s="6"/>
      <c r="N103" s="6"/>
      <c r="O103" s="6"/>
      <c r="P103" s="6"/>
    </row>
    <row r="104" spans="2:16" s="6" customFormat="1" ht="14.65" hidden="1" customHeight="1">
      <c r="B104" s="5"/>
      <c r="C104" s="5"/>
      <c r="D104" s="5"/>
      <c r="E104" s="5"/>
      <c r="F104" s="5"/>
      <c r="G104" s="5"/>
      <c r="H104" s="5"/>
      <c r="I104" s="6"/>
      <c r="J104" s="6"/>
      <c r="K104" s="6"/>
      <c r="L104" s="6"/>
      <c r="M104" s="6"/>
      <c r="N104" s="6"/>
      <c r="O104" s="6"/>
      <c r="P104" s="7"/>
    </row>
    <row r="105" spans="2:16" s="6" customFormat="1" ht="14.65" hidden="1" customHeight="1">
      <c r="B105" s="4"/>
      <c r="C105" s="4"/>
      <c r="D105" s="4"/>
      <c r="E105" s="4"/>
      <c r="F105" s="4"/>
      <c r="G105" s="4"/>
      <c r="H105" s="4"/>
      <c r="I105" s="6"/>
      <c r="J105" s="6"/>
      <c r="K105" s="6"/>
      <c r="L105" s="6"/>
      <c r="M105" s="6"/>
      <c r="N105" s="6"/>
      <c r="O105" s="6"/>
      <c r="P105" s="5"/>
    </row>
    <row r="106" spans="2:16" s="6" customFormat="1" ht="14.65" hidden="1" customHeight="1">
      <c r="B106" s="4"/>
      <c r="C106" s="4"/>
      <c r="D106" s="4"/>
      <c r="E106" s="4"/>
      <c r="F106" s="4"/>
      <c r="G106" s="4"/>
      <c r="H106" s="4"/>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4"/>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6"/>
      <c r="B116" s="6"/>
      <c r="C116" s="6"/>
      <c r="D116" s="6"/>
      <c r="E116" s="6"/>
      <c r="F116" s="6"/>
      <c r="G116" s="6"/>
      <c r="H116" s="6"/>
      <c r="I116" s="6"/>
      <c r="J116" s="6"/>
      <c r="K116" s="6"/>
      <c r="L116" s="6"/>
      <c r="M116" s="6"/>
      <c r="N116" s="6"/>
      <c r="O116" s="6"/>
      <c r="P116" s="6"/>
    </row>
    <row r="117" spans="1:16" s="6" customFormat="1" ht="14.65" hidden="1" customHeight="1">
      <c r="A117" s="7"/>
      <c r="B117" s="6"/>
      <c r="C117" s="6"/>
      <c r="D117" s="6"/>
      <c r="E117" s="6"/>
      <c r="F117" s="6"/>
      <c r="G117" s="6"/>
      <c r="H117" s="6"/>
      <c r="I117" s="6"/>
      <c r="J117" s="6"/>
      <c r="K117" s="6"/>
      <c r="L117" s="6"/>
      <c r="M117" s="6"/>
      <c r="N117" s="6"/>
      <c r="O117" s="6"/>
      <c r="P117" s="6"/>
    </row>
    <row r="118" spans="1:16" s="6" customFormat="1" ht="14.65" hidden="1" customHeight="1">
      <c r="A118" s="5"/>
      <c r="B118" s="6"/>
      <c r="C118" s="6"/>
      <c r="D118" s="6"/>
      <c r="E118" s="6"/>
      <c r="F118" s="6"/>
      <c r="G118" s="6"/>
      <c r="H118" s="6"/>
      <c r="I118" s="6"/>
      <c r="J118" s="6"/>
      <c r="K118" s="6"/>
      <c r="L118" s="6"/>
      <c r="M118" s="6"/>
      <c r="N118" s="6"/>
      <c r="O118" s="6"/>
      <c r="P118" s="6"/>
    </row>
    <row r="119" spans="1:16" s="6" customFormat="1" ht="14.65" hidden="1" customHeight="1">
      <c r="A119" s="4"/>
      <c r="B119" s="6"/>
      <c r="C119" s="6"/>
      <c r="D119" s="6"/>
      <c r="E119" s="6"/>
      <c r="F119" s="6"/>
      <c r="G119" s="6"/>
      <c r="H119" s="6"/>
      <c r="I119" s="7"/>
      <c r="J119" s="7"/>
      <c r="K119" s="7"/>
      <c r="L119" s="7"/>
      <c r="M119" s="7"/>
      <c r="N119" s="7"/>
      <c r="O119" s="7"/>
      <c r="P119" s="6"/>
    </row>
    <row r="120" spans="1:16" s="6" customFormat="1" ht="14.65" hidden="1" customHeight="1">
      <c r="A120" s="4"/>
      <c r="B120" s="6"/>
      <c r="C120" s="6"/>
      <c r="D120" s="6"/>
      <c r="E120" s="6"/>
      <c r="F120" s="6"/>
      <c r="G120" s="6"/>
      <c r="H120" s="6"/>
      <c r="I120" s="5"/>
      <c r="J120" s="5"/>
      <c r="K120" s="5"/>
      <c r="L120" s="5"/>
      <c r="M120" s="5"/>
      <c r="N120" s="5"/>
      <c r="O120" s="5"/>
      <c r="P120" s="6"/>
    </row>
    <row r="121" spans="1:16" s="6" customFormat="1" ht="14.65" hidden="1" customHeight="1">
      <c r="A121" s="6"/>
      <c r="B121" s="6"/>
      <c r="C121" s="6"/>
      <c r="D121" s="6"/>
      <c r="E121" s="6"/>
      <c r="F121" s="6"/>
      <c r="G121" s="6"/>
      <c r="H121" s="6"/>
      <c r="I121" s="4"/>
      <c r="J121" s="4"/>
      <c r="K121" s="4"/>
      <c r="L121" s="4"/>
      <c r="M121" s="4"/>
      <c r="N121" s="4"/>
      <c r="O121" s="4"/>
      <c r="P121" s="6"/>
    </row>
    <row r="122" spans="1:16" s="6" customFormat="1" ht="14.65" hidden="1" customHeight="1">
      <c r="A122" s="6"/>
      <c r="B122" s="6"/>
      <c r="C122" s="6"/>
      <c r="D122" s="6"/>
      <c r="E122" s="6"/>
      <c r="F122" s="6"/>
      <c r="G122" s="6"/>
      <c r="H122" s="6"/>
      <c r="I122" s="4"/>
      <c r="J122" s="4"/>
      <c r="K122" s="4"/>
      <c r="L122" s="4"/>
      <c r="M122" s="4"/>
      <c r="N122" s="4"/>
      <c r="O122" s="4"/>
      <c r="P122" s="6"/>
    </row>
    <row r="123" spans="1:16" s="7" customFormat="1" ht="14.65" hidden="1" customHeight="1">
      <c r="A123" s="7"/>
      <c r="B123" s="7"/>
      <c r="C123" s="7"/>
      <c r="D123" s="7"/>
      <c r="E123" s="7"/>
      <c r="F123" s="7"/>
      <c r="G123" s="7"/>
      <c r="H123" s="7"/>
      <c r="I123" s="7"/>
      <c r="J123" s="7"/>
      <c r="K123" s="7"/>
      <c r="L123" s="7"/>
      <c r="M123" s="7"/>
      <c r="N123" s="7"/>
      <c r="O123" s="7"/>
      <c r="P123" s="7"/>
    </row>
    <row r="124" spans="1:16" s="5" customFormat="1"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6"/>
      <c r="C156" s="6"/>
      <c r="D156" s="6"/>
      <c r="E156" s="6"/>
      <c r="F156" s="6"/>
      <c r="G156" s="6"/>
      <c r="H156" s="6"/>
      <c r="I156" s="6"/>
      <c r="J156" s="6"/>
      <c r="K156" s="6"/>
      <c r="L156" s="6"/>
      <c r="M156" s="6"/>
      <c r="N156" s="6"/>
      <c r="O156" s="6"/>
      <c r="P156" s="6"/>
    </row>
    <row r="157" spans="2:16" s="6" customFormat="1" ht="14.65" hidden="1" customHeight="1">
      <c r="B157" s="7"/>
      <c r="C157" s="7"/>
      <c r="D157" s="7"/>
      <c r="E157" s="7"/>
      <c r="F157" s="7"/>
      <c r="G157" s="7"/>
      <c r="H157" s="7"/>
      <c r="I157" s="6"/>
      <c r="J157" s="6"/>
      <c r="K157" s="6"/>
      <c r="L157" s="6"/>
      <c r="M157" s="6"/>
      <c r="N157" s="6"/>
      <c r="O157" s="6"/>
      <c r="P157" s="6"/>
    </row>
    <row r="158" spans="2:16" s="6" customFormat="1" ht="14.65" hidden="1" customHeight="1">
      <c r="B158" s="5"/>
      <c r="C158" s="5"/>
      <c r="D158" s="5"/>
      <c r="E158" s="5"/>
      <c r="F158" s="5"/>
      <c r="G158" s="5"/>
      <c r="H158" s="5"/>
      <c r="I158" s="6"/>
      <c r="J158" s="6"/>
      <c r="K158" s="6"/>
      <c r="L158" s="6"/>
      <c r="M158" s="6"/>
      <c r="N158" s="6"/>
      <c r="O158" s="6"/>
      <c r="P158" s="7"/>
    </row>
    <row r="159" spans="2:16" s="6" customFormat="1" ht="14.65" hidden="1" customHeight="1">
      <c r="B159" s="4"/>
      <c r="C159" s="4"/>
      <c r="D159" s="4"/>
      <c r="E159" s="4"/>
      <c r="F159" s="4"/>
      <c r="G159" s="4"/>
      <c r="H159" s="4"/>
      <c r="I159" s="6"/>
      <c r="J159" s="6"/>
      <c r="K159" s="6"/>
      <c r="L159" s="6"/>
      <c r="M159" s="6"/>
      <c r="N159" s="6"/>
      <c r="O159" s="6"/>
      <c r="P159" s="5"/>
    </row>
    <row r="160" spans="2:16" s="6" customFormat="1" ht="14.65" hidden="1" customHeight="1">
      <c r="B160" s="4"/>
      <c r="C160" s="4"/>
      <c r="D160" s="4"/>
      <c r="E160" s="4"/>
      <c r="F160" s="4"/>
      <c r="G160" s="4"/>
      <c r="H160" s="4"/>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4"/>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6"/>
      <c r="B170" s="6"/>
      <c r="C170" s="6"/>
      <c r="D170" s="6"/>
      <c r="E170" s="6"/>
      <c r="F170" s="6"/>
      <c r="G170" s="6"/>
      <c r="H170" s="6"/>
      <c r="I170" s="6"/>
      <c r="J170" s="6"/>
      <c r="K170" s="6"/>
      <c r="L170" s="6"/>
      <c r="M170" s="6"/>
      <c r="N170" s="6"/>
      <c r="O170" s="6"/>
      <c r="P170" s="6"/>
    </row>
    <row r="171" spans="1:16" s="6" customFormat="1" ht="14.65" hidden="1" customHeight="1">
      <c r="A171" s="7"/>
      <c r="B171" s="6"/>
      <c r="C171" s="6"/>
      <c r="D171" s="6"/>
      <c r="E171" s="6"/>
      <c r="F171" s="6"/>
      <c r="G171" s="6"/>
      <c r="H171" s="6"/>
      <c r="I171" s="6"/>
      <c r="J171" s="6"/>
      <c r="K171" s="6"/>
      <c r="L171" s="6"/>
      <c r="M171" s="6"/>
      <c r="N171" s="6"/>
      <c r="O171" s="6"/>
      <c r="P171" s="6"/>
    </row>
    <row r="172" spans="1:16" s="6" customFormat="1" ht="14.65" hidden="1" customHeight="1">
      <c r="A172" s="5"/>
      <c r="B172" s="6"/>
      <c r="C172" s="6"/>
      <c r="D172" s="6"/>
      <c r="E172" s="6"/>
      <c r="F172" s="6"/>
      <c r="G172" s="6"/>
      <c r="H172" s="6"/>
      <c r="I172" s="6"/>
      <c r="J172" s="6"/>
      <c r="K172" s="6"/>
      <c r="L172" s="6"/>
      <c r="M172" s="6"/>
      <c r="N172" s="6"/>
      <c r="O172" s="6"/>
      <c r="P172" s="6"/>
    </row>
    <row r="173" spans="1:16" s="6" customFormat="1" ht="14.65" hidden="1" customHeight="1">
      <c r="A173" s="4"/>
      <c r="B173" s="6"/>
      <c r="C173" s="6"/>
      <c r="D173" s="6"/>
      <c r="E173" s="6"/>
      <c r="F173" s="6"/>
      <c r="G173" s="6"/>
      <c r="H173" s="6"/>
      <c r="I173" s="7"/>
      <c r="J173" s="7"/>
      <c r="K173" s="7"/>
      <c r="L173" s="7"/>
      <c r="M173" s="7"/>
      <c r="N173" s="7"/>
      <c r="O173" s="7"/>
      <c r="P173" s="6"/>
    </row>
    <row r="174" spans="1:16" s="6" customFormat="1" ht="14.65" hidden="1" customHeight="1">
      <c r="A174" s="4"/>
      <c r="B174" s="6"/>
      <c r="C174" s="6"/>
      <c r="D174" s="6"/>
      <c r="E174" s="6"/>
      <c r="F174" s="6"/>
      <c r="G174" s="6"/>
      <c r="H174" s="6"/>
      <c r="I174" s="5"/>
      <c r="J174" s="5"/>
      <c r="K174" s="5"/>
      <c r="L174" s="5"/>
      <c r="M174" s="5"/>
      <c r="N174" s="5"/>
      <c r="O174" s="5"/>
      <c r="P174" s="6"/>
    </row>
    <row r="175" spans="1:16" s="6" customFormat="1" ht="14.65" hidden="1" customHeight="1">
      <c r="A175" s="6"/>
      <c r="B175" s="6"/>
      <c r="C175" s="6"/>
      <c r="D175" s="6"/>
      <c r="E175" s="6"/>
      <c r="F175" s="6"/>
      <c r="G175" s="6"/>
      <c r="H175" s="6"/>
      <c r="I175" s="4"/>
      <c r="J175" s="4"/>
      <c r="K175" s="4"/>
      <c r="L175" s="4"/>
      <c r="M175" s="4"/>
      <c r="N175" s="4"/>
      <c r="O175" s="4"/>
      <c r="P175" s="6"/>
    </row>
    <row r="176" spans="1:16" s="6" customFormat="1" ht="14.65" hidden="1" customHeight="1">
      <c r="A176" s="6"/>
      <c r="B176" s="6"/>
      <c r="C176" s="6"/>
      <c r="D176" s="6"/>
      <c r="E176" s="6"/>
      <c r="F176" s="6"/>
      <c r="G176" s="6"/>
      <c r="H176" s="6"/>
      <c r="I176" s="4"/>
      <c r="J176" s="4"/>
      <c r="K176" s="4"/>
      <c r="L176" s="4"/>
      <c r="M176" s="4"/>
      <c r="N176" s="4"/>
      <c r="O176" s="4"/>
      <c r="P176" s="6"/>
    </row>
    <row r="177" spans="1:16" s="7" customFormat="1" ht="14.65" hidden="1" customHeight="1">
      <c r="A177" s="7"/>
      <c r="B177" s="7"/>
      <c r="C177" s="7"/>
      <c r="D177" s="7"/>
      <c r="E177" s="7"/>
      <c r="F177" s="7"/>
      <c r="G177" s="7"/>
      <c r="H177" s="7"/>
      <c r="I177" s="7"/>
      <c r="J177" s="7"/>
      <c r="K177" s="7"/>
      <c r="L177" s="7"/>
      <c r="M177" s="7"/>
      <c r="N177" s="7"/>
      <c r="O177" s="7"/>
      <c r="P177" s="7"/>
    </row>
    <row r="178" spans="1:16" s="5" customFormat="1"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6"/>
      <c r="C216" s="6"/>
      <c r="D216" s="6"/>
      <c r="E216" s="6"/>
      <c r="F216" s="6"/>
      <c r="G216" s="6"/>
      <c r="H216" s="6"/>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6"/>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4"/>
      <c r="C224" s="4"/>
      <c r="D224" s="4"/>
      <c r="E224" s="4"/>
      <c r="F224" s="4"/>
      <c r="G224" s="4"/>
      <c r="H224" s="4"/>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4"/>
    </row>
    <row r="226" spans="1:16" s="6" customFormat="1" ht="14.65" hidden="1" customHeight="1">
      <c r="A226" s="6"/>
      <c r="B226" s="6"/>
      <c r="C226" s="6"/>
      <c r="D226" s="6"/>
      <c r="E226" s="6"/>
      <c r="F226" s="6"/>
      <c r="G226" s="6"/>
      <c r="H226" s="6"/>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6"/>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4"/>
      <c r="C229" s="4"/>
      <c r="D229" s="4"/>
      <c r="E229" s="4"/>
      <c r="F229" s="4"/>
      <c r="G229" s="4"/>
      <c r="H229" s="4"/>
      <c r="I229" s="6"/>
      <c r="J229" s="6"/>
      <c r="K229" s="6"/>
      <c r="L229" s="6"/>
      <c r="M229" s="6"/>
      <c r="N229" s="6"/>
      <c r="O229" s="6"/>
      <c r="P229" s="4"/>
    </row>
    <row r="230" spans="1:16" s="6" customFormat="1" ht="14.65" hidden="1" customHeight="1">
      <c r="A230" s="6"/>
      <c r="B230" s="6"/>
      <c r="C230" s="6"/>
      <c r="D230" s="6"/>
      <c r="E230" s="6"/>
      <c r="F230" s="6"/>
      <c r="G230" s="6"/>
      <c r="H230" s="6"/>
      <c r="I230" s="6"/>
      <c r="J230" s="6"/>
      <c r="K230" s="6"/>
      <c r="L230" s="6"/>
      <c r="M230" s="6"/>
      <c r="N230" s="6"/>
      <c r="O230" s="6"/>
      <c r="P230" s="4"/>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6"/>
      <c r="J232" s="6"/>
      <c r="K232" s="6"/>
      <c r="L232" s="6"/>
      <c r="M232" s="6"/>
      <c r="N232" s="6"/>
      <c r="O232" s="6"/>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s="6" customFormat="1" ht="14.65" hidden="1" customHeight="1">
      <c r="A236" s="4"/>
      <c r="B236" s="6"/>
      <c r="C236" s="6"/>
      <c r="D236" s="6"/>
      <c r="E236" s="6"/>
      <c r="F236" s="6"/>
      <c r="G236" s="6"/>
      <c r="H236" s="6"/>
      <c r="I236" s="4"/>
      <c r="J236" s="4"/>
      <c r="K236" s="4"/>
      <c r="L236" s="4"/>
      <c r="M236" s="4"/>
      <c r="N236" s="4"/>
      <c r="O236" s="4"/>
      <c r="P236" s="6"/>
    </row>
    <row r="237" spans="1:16" ht="14.65" hidden="1" customHeight="1">
      <c r="B237" s="6"/>
      <c r="C237" s="6"/>
      <c r="D237" s="6"/>
      <c r="E237" s="6"/>
      <c r="F237" s="6"/>
      <c r="G237" s="6"/>
      <c r="H237" s="6"/>
      <c r="P237" s="6"/>
    </row>
    <row r="238" spans="1:16" ht="14.65" hidden="1" customHeight="1">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A240" s="6"/>
      <c r="B240" s="6"/>
      <c r="C240" s="6"/>
      <c r="D240" s="6"/>
      <c r="E240" s="6"/>
      <c r="F240" s="6"/>
      <c r="G240" s="6"/>
      <c r="H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I242" s="6"/>
      <c r="J242" s="6"/>
      <c r="K242" s="6"/>
      <c r="L242" s="6"/>
      <c r="M242" s="6"/>
      <c r="N242" s="6"/>
      <c r="O242" s="6"/>
      <c r="P242" s="6"/>
    </row>
    <row r="243" spans="1:16" ht="14.65" hidden="1" customHeight="1">
      <c r="B243" s="6"/>
      <c r="C243" s="6"/>
      <c r="D243" s="6"/>
      <c r="E243" s="6"/>
      <c r="F243" s="6"/>
      <c r="G243" s="6"/>
      <c r="H243" s="6"/>
      <c r="P243" s="6"/>
    </row>
    <row r="244" spans="1:16" ht="14.65" hidden="1" customHeight="1">
      <c r="A244" s="6"/>
      <c r="B244" s="6"/>
      <c r="C244" s="6"/>
      <c r="D244" s="6"/>
      <c r="E244" s="6"/>
      <c r="F244" s="6"/>
      <c r="G244" s="6"/>
      <c r="H244" s="6"/>
      <c r="P244" s="6"/>
    </row>
    <row r="245" spans="1:16" s="6" customFormat="1" ht="14.65" hidden="1" customHeight="1">
      <c r="A245" s="6"/>
      <c r="B245" s="6"/>
      <c r="C245" s="6"/>
      <c r="D245" s="6"/>
      <c r="E245" s="6"/>
      <c r="F245" s="6"/>
      <c r="G245" s="6"/>
      <c r="H245" s="6"/>
      <c r="I245" s="4"/>
      <c r="J245" s="4"/>
      <c r="K245" s="4"/>
      <c r="L245" s="4"/>
      <c r="M245" s="4"/>
      <c r="N245" s="4"/>
      <c r="O245" s="4"/>
      <c r="P245" s="6"/>
    </row>
    <row r="246" spans="1:16" s="6" customFormat="1"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2:16" s="6" customFormat="1" ht="14.65" hidden="1" customHeight="1">
      <c r="B257" s="6"/>
      <c r="C257" s="6"/>
      <c r="D257" s="6"/>
      <c r="E257" s="6"/>
      <c r="F257" s="6"/>
      <c r="G257" s="6"/>
      <c r="H257" s="6"/>
      <c r="I257" s="6"/>
      <c r="J257" s="6"/>
      <c r="K257" s="6"/>
      <c r="L257" s="6"/>
      <c r="M257" s="6"/>
      <c r="N257" s="6"/>
      <c r="O257" s="6"/>
      <c r="P257" s="6"/>
    </row>
    <row r="258" spans="2:16" s="6" customFormat="1" ht="14.65" hidden="1" customHeight="1">
      <c r="B258" s="6"/>
      <c r="C258" s="6"/>
      <c r="D258" s="6"/>
      <c r="E258" s="6"/>
      <c r="F258" s="6"/>
      <c r="G258" s="6"/>
      <c r="H258" s="6"/>
      <c r="I258" s="6"/>
      <c r="J258" s="6"/>
      <c r="K258" s="6"/>
      <c r="L258" s="6"/>
      <c r="M258" s="6"/>
      <c r="N258" s="6"/>
      <c r="O258" s="6"/>
      <c r="P258" s="6"/>
    </row>
    <row r="259" spans="2:16" s="6" customFormat="1" ht="14.65" hidden="1" customHeight="1">
      <c r="B259" s="4"/>
      <c r="C259" s="4"/>
      <c r="D259" s="4"/>
      <c r="E259" s="4"/>
      <c r="F259" s="4"/>
      <c r="G259" s="4"/>
      <c r="H259" s="4"/>
      <c r="I259" s="6"/>
      <c r="J259" s="6"/>
      <c r="K259" s="6"/>
      <c r="L259" s="6"/>
      <c r="M259" s="6"/>
      <c r="N259" s="6"/>
      <c r="O259" s="6"/>
      <c r="P259" s="6"/>
    </row>
    <row r="260" spans="2:16" s="6" customFormat="1" ht="14.65" hidden="1" customHeight="1">
      <c r="B260" s="4"/>
      <c r="C260" s="4"/>
      <c r="D260" s="4"/>
      <c r="E260" s="4"/>
      <c r="F260" s="4"/>
      <c r="G260" s="4"/>
      <c r="H260" s="4"/>
      <c r="I260" s="6"/>
      <c r="J260" s="6"/>
      <c r="K260" s="6"/>
      <c r="L260" s="6"/>
      <c r="M260" s="6"/>
      <c r="N260" s="6"/>
      <c r="O260" s="6"/>
      <c r="P260" s="4"/>
    </row>
    <row r="261" spans="2:16" s="6" customFormat="1" ht="14.65" hidden="1" customHeight="1">
      <c r="B261" s="4"/>
      <c r="C261" s="4"/>
      <c r="D261" s="4"/>
      <c r="E261" s="4"/>
      <c r="F261" s="4"/>
      <c r="G261" s="4"/>
      <c r="H261" s="4"/>
      <c r="I261" s="6"/>
      <c r="J261" s="6"/>
      <c r="K261" s="6"/>
      <c r="L261" s="6"/>
      <c r="M261" s="6"/>
      <c r="N261" s="6"/>
      <c r="O261" s="6"/>
      <c r="P261" s="4"/>
    </row>
    <row r="262" spans="2:16" s="6" customFormat="1" ht="14.65" hidden="1" customHeight="1">
      <c r="B262" s="4"/>
      <c r="C262" s="4"/>
      <c r="D262" s="4"/>
      <c r="E262" s="4"/>
      <c r="F262" s="4"/>
      <c r="G262" s="4"/>
      <c r="H262" s="4"/>
      <c r="I262" s="6"/>
      <c r="J262" s="6"/>
      <c r="K262" s="6"/>
      <c r="L262" s="6"/>
      <c r="M262" s="6"/>
      <c r="N262" s="6"/>
      <c r="O262" s="6"/>
      <c r="P262" s="4"/>
    </row>
    <row r="263" spans="2:16" s="6" customFormat="1" ht="14.65" hidden="1" customHeight="1">
      <c r="B263" s="4"/>
      <c r="C263" s="4"/>
      <c r="D263" s="4"/>
      <c r="E263" s="4"/>
      <c r="F263" s="4"/>
      <c r="G263" s="4"/>
      <c r="H263" s="4"/>
      <c r="I263" s="6"/>
      <c r="J263" s="6"/>
      <c r="K263" s="6"/>
      <c r="L263" s="6"/>
      <c r="M263" s="6"/>
      <c r="N263" s="6"/>
      <c r="O263" s="6"/>
      <c r="P263" s="4"/>
    </row>
    <row r="264" spans="2:16" s="6" customFormat="1" ht="14.65" hidden="1" customHeight="1">
      <c r="B264" s="4"/>
      <c r="C264" s="4"/>
      <c r="D264" s="4"/>
      <c r="E264" s="4"/>
      <c r="F264" s="4"/>
      <c r="G264" s="4"/>
      <c r="H264" s="4"/>
      <c r="I264" s="6"/>
      <c r="J264" s="6"/>
      <c r="K264" s="6"/>
      <c r="L264" s="6"/>
      <c r="M264" s="6"/>
      <c r="N264" s="6"/>
      <c r="O264" s="6"/>
      <c r="P264" s="4"/>
    </row>
    <row r="265" spans="2:16" s="6" customFormat="1" ht="14.65" hidden="1" customHeight="1">
      <c r="B265" s="4"/>
      <c r="C265" s="4"/>
      <c r="D265" s="4"/>
      <c r="E265" s="4"/>
      <c r="F265" s="4"/>
      <c r="G265" s="4"/>
      <c r="H265" s="4"/>
      <c r="I265" s="6"/>
      <c r="J265" s="6"/>
      <c r="K265" s="6"/>
      <c r="L265" s="6"/>
      <c r="M265" s="6"/>
      <c r="N265" s="6"/>
      <c r="O265" s="6"/>
      <c r="P265" s="4"/>
    </row>
    <row r="266" spans="2:16" s="6" customFormat="1" ht="14.65" hidden="1" customHeight="1">
      <c r="B266" s="4"/>
      <c r="C266" s="4"/>
      <c r="D266" s="4"/>
      <c r="E266" s="4"/>
      <c r="F266" s="4"/>
      <c r="G266" s="4"/>
      <c r="H266" s="4"/>
      <c r="I266" s="6"/>
      <c r="J266" s="6"/>
      <c r="K266" s="6"/>
      <c r="L266" s="6"/>
      <c r="M266" s="6"/>
      <c r="N266" s="6"/>
      <c r="O266" s="6"/>
      <c r="P266" s="4"/>
    </row>
    <row r="267" spans="2:16" s="6" customFormat="1" ht="14.65" hidden="1" customHeight="1">
      <c r="B267" s="4"/>
      <c r="C267" s="4"/>
      <c r="D267" s="4"/>
      <c r="E267" s="4"/>
      <c r="F267" s="4"/>
      <c r="G267" s="4"/>
      <c r="H267" s="4"/>
      <c r="I267" s="6"/>
      <c r="J267" s="6"/>
      <c r="K267" s="6"/>
      <c r="L267" s="6"/>
      <c r="M267" s="6"/>
      <c r="N267" s="6"/>
      <c r="O267" s="6"/>
      <c r="P267" s="4"/>
    </row>
    <row r="268" spans="2:16" s="6" customFormat="1" ht="14.65" hidden="1" customHeight="1">
      <c r="B268" s="4"/>
      <c r="C268" s="4"/>
      <c r="D268" s="4"/>
      <c r="E268" s="4"/>
      <c r="F268" s="4"/>
      <c r="G268" s="4"/>
      <c r="H268" s="4"/>
      <c r="I268" s="6"/>
      <c r="J268" s="6"/>
      <c r="K268" s="6"/>
      <c r="L268" s="6"/>
      <c r="M268" s="6"/>
      <c r="N268" s="6"/>
      <c r="O268" s="6"/>
      <c r="P268" s="4"/>
    </row>
    <row r="269" spans="2:16" s="6" customFormat="1" ht="14.65" hidden="1" customHeight="1">
      <c r="B269" s="4"/>
      <c r="C269" s="4"/>
      <c r="D269" s="4"/>
      <c r="E269" s="4"/>
      <c r="F269" s="4"/>
      <c r="G269" s="4"/>
      <c r="H269" s="4"/>
      <c r="I269" s="6"/>
      <c r="J269" s="6"/>
      <c r="K269" s="6"/>
      <c r="L269" s="6"/>
      <c r="M269" s="6"/>
      <c r="N269" s="6"/>
      <c r="O269" s="6"/>
      <c r="P269" s="4"/>
    </row>
    <row r="270" spans="2:16" s="6" customFormat="1" ht="14.65" hidden="1" customHeight="1">
      <c r="B270" s="4"/>
      <c r="C270" s="4"/>
      <c r="D270" s="4"/>
      <c r="E270" s="4"/>
      <c r="F270" s="4"/>
      <c r="G270" s="4"/>
      <c r="H270" s="4"/>
      <c r="I270" s="6"/>
      <c r="J270" s="6"/>
      <c r="K270" s="6"/>
      <c r="L270" s="6"/>
      <c r="M270" s="6"/>
      <c r="N270" s="6"/>
      <c r="O270" s="6"/>
      <c r="P270" s="4"/>
    </row>
    <row r="271" spans="2:16" s="6" customFormat="1" ht="14.65" hidden="1" customHeight="1">
      <c r="B271" s="4"/>
      <c r="C271" s="4"/>
      <c r="D271" s="4"/>
      <c r="E271" s="4"/>
      <c r="F271" s="4"/>
      <c r="G271" s="4"/>
      <c r="H271" s="4"/>
      <c r="I271" s="6"/>
      <c r="J271" s="6"/>
      <c r="K271" s="6"/>
      <c r="L271" s="6"/>
      <c r="M271" s="6"/>
      <c r="N271" s="6"/>
      <c r="O271" s="6"/>
      <c r="P271" s="4"/>
    </row>
    <row r="272" spans="2:16" s="6" customFormat="1" ht="14.65" hidden="1" customHeight="1">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6"/>
      <c r="J274" s="6"/>
      <c r="K274" s="6"/>
      <c r="L274" s="6"/>
      <c r="M274" s="6"/>
      <c r="N274" s="6"/>
      <c r="O274" s="6"/>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s="6" customFormat="1" ht="14.65" hidden="1" customHeight="1">
      <c r="A278" s="4"/>
      <c r="B278" s="4"/>
      <c r="C278" s="4"/>
      <c r="D278" s="4"/>
      <c r="E278" s="4"/>
      <c r="F278" s="4"/>
      <c r="G278" s="4"/>
      <c r="H278" s="4"/>
      <c r="I278" s="4"/>
      <c r="J278" s="4"/>
      <c r="K278" s="4"/>
      <c r="L278" s="4"/>
      <c r="M278" s="4"/>
      <c r="N278" s="4"/>
      <c r="O278" s="4"/>
      <c r="P278" s="4"/>
    </row>
    <row r="279" spans="1:16" ht="14.65" hidden="1" customHeight="1"/>
    <row r="280" spans="1:16" ht="14.65" hidden="1" customHeight="1"/>
  </sheetData>
  <mergeCells count="4">
    <mergeCell ref="I22:O22"/>
    <mergeCell ref="I62:O62"/>
    <mergeCell ref="B63:G63"/>
    <mergeCell ref="I63:O63"/>
  </mergeCells>
  <phoneticPr fontId="29"/>
  <printOptions horizontalCentered="1"/>
  <pageMargins left="0.59055118110236227" right="0.39370078740157477" top="0.59055118110236227" bottom="0.38177919116914172" header="0.35433070866141736" footer="0.24697872022326336"/>
  <pageSetup paperSize="9" scale="9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44"/>
  <sheetViews>
    <sheetView showGridLines="0" view="pageBreakPreview"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1</v>
      </c>
    </row>
    <row r="2" spans="1:9" ht="21.95" customHeight="1">
      <c r="B2" s="9" t="str">
        <v>連結行政コスト計算書</v>
      </c>
      <c r="C2" s="40"/>
      <c r="D2" s="40"/>
      <c r="E2" s="40"/>
      <c r="F2" s="40"/>
      <c r="G2" s="40"/>
      <c r="H2" s="40"/>
      <c r="I2" s="53"/>
    </row>
    <row r="3" spans="1:9" ht="13.5" customHeight="1">
      <c r="B3" s="34" t="str">
        <v>自　平成29年 4月 1日</v>
      </c>
      <c r="C3" s="34"/>
      <c r="D3" s="34"/>
      <c r="E3" s="34"/>
      <c r="F3" s="34"/>
      <c r="G3" s="34"/>
      <c r="H3" s="34"/>
      <c r="I3" s="53"/>
    </row>
    <row r="4" spans="1:9" ht="13.5" customHeight="1">
      <c r="B4" s="34" t="str">
        <v>至　平成30年 3月31日</v>
      </c>
      <c r="C4" s="34"/>
      <c r="D4" s="34"/>
      <c r="E4" s="34"/>
      <c r="F4" s="34"/>
      <c r="G4" s="34"/>
      <c r="H4" s="34"/>
      <c r="I4" s="53"/>
    </row>
    <row r="5" spans="1:9" ht="13.5" customHeight="1">
      <c r="B5" s="7"/>
      <c r="C5" s="7"/>
      <c r="D5" s="7"/>
      <c r="E5" s="7"/>
      <c r="F5" s="7"/>
      <c r="G5" s="46"/>
      <c r="H5" s="46" t="str">
        <v>（単位：円）</v>
      </c>
      <c r="I5" s="53"/>
    </row>
    <row r="6" spans="1:9" ht="15.95" customHeight="1">
      <c r="B6" s="35" t="s">
        <v>2</v>
      </c>
      <c r="C6" s="41"/>
      <c r="D6" s="41"/>
      <c r="E6" s="41"/>
      <c r="F6" s="41"/>
      <c r="G6" s="41"/>
      <c r="H6" s="20" t="s">
        <v>3</v>
      </c>
      <c r="I6" s="53"/>
    </row>
    <row r="7" spans="1:9" ht="15.75" customHeight="1">
      <c r="B7" s="36"/>
      <c r="C7" s="42" t="str">
        <v>経常費用</v>
      </c>
      <c r="D7" s="42"/>
      <c r="E7" s="7"/>
      <c r="F7" s="42"/>
      <c r="G7" s="7"/>
      <c r="H7" s="50">
        <v>5474492465</v>
      </c>
    </row>
    <row r="8" spans="1:9" ht="15.75" customHeight="1">
      <c r="B8" s="36"/>
      <c r="C8" s="42"/>
      <c r="D8" s="42" t="str">
        <v>業務費用</v>
      </c>
      <c r="E8" s="7"/>
      <c r="F8" s="42"/>
      <c r="G8" s="7"/>
      <c r="H8" s="50">
        <v>2511015730</v>
      </c>
    </row>
    <row r="9" spans="1:9" ht="15.75" customHeight="1">
      <c r="B9" s="36"/>
      <c r="C9" s="42"/>
      <c r="D9" s="42"/>
      <c r="E9" s="7" t="str">
        <v>人件費</v>
      </c>
      <c r="F9" s="42"/>
      <c r="G9" s="7"/>
      <c r="H9" s="50">
        <v>907768925</v>
      </c>
    </row>
    <row r="10" spans="1:9" ht="15.75" customHeight="1">
      <c r="B10" s="36"/>
      <c r="C10" s="42"/>
      <c r="D10" s="42"/>
      <c r="E10" s="7"/>
      <c r="F10" s="42" t="str">
        <v>職員給与費</v>
      </c>
      <c r="G10" s="7"/>
      <c r="H10" s="50">
        <v>741169485</v>
      </c>
    </row>
    <row r="11" spans="1:9" ht="15.75" customHeight="1">
      <c r="B11" s="36"/>
      <c r="C11" s="42"/>
      <c r="D11" s="42"/>
      <c r="E11" s="7"/>
      <c r="F11" s="42" t="str">
        <v>賞与等引当金繰入額</v>
      </c>
      <c r="G11" s="7"/>
      <c r="H11" s="50">
        <v>51398659</v>
      </c>
    </row>
    <row r="12" spans="1:9" ht="15.75" customHeight="1">
      <c r="B12" s="36"/>
      <c r="C12" s="42"/>
      <c r="D12" s="42"/>
      <c r="E12" s="7"/>
      <c r="F12" s="42" t="str">
        <v>退職手当引当金繰入額</v>
      </c>
      <c r="G12" s="7"/>
      <c r="H12" s="50">
        <v>69225934</v>
      </c>
    </row>
    <row r="13" spans="1:9" ht="15.75" customHeight="1">
      <c r="B13" s="36"/>
      <c r="C13" s="42"/>
      <c r="D13" s="42"/>
      <c r="E13" s="7"/>
      <c r="F13" s="42" t="str">
        <v>その他</v>
      </c>
      <c r="G13" s="7"/>
      <c r="H13" s="50">
        <v>45974847</v>
      </c>
    </row>
    <row r="14" spans="1:9" ht="15.75" customHeight="1">
      <c r="B14" s="36"/>
      <c r="C14" s="42"/>
      <c r="D14" s="42"/>
      <c r="E14" s="7" t="str">
        <v>物件費等</v>
      </c>
      <c r="F14" s="42"/>
      <c r="G14" s="7"/>
      <c r="H14" s="50">
        <v>1442581770</v>
      </c>
    </row>
    <row r="15" spans="1:9" ht="15.75" customHeight="1">
      <c r="B15" s="36"/>
      <c r="C15" s="42"/>
      <c r="D15" s="42"/>
      <c r="E15" s="7"/>
      <c r="F15" s="42" t="str">
        <v>物件費</v>
      </c>
      <c r="G15" s="7"/>
      <c r="H15" s="50">
        <v>856353411</v>
      </c>
    </row>
    <row r="16" spans="1:9" ht="15.75" customHeight="1">
      <c r="B16" s="36"/>
      <c r="C16" s="42"/>
      <c r="D16" s="42"/>
      <c r="E16" s="7"/>
      <c r="F16" s="42" t="str">
        <v>維持補修費</v>
      </c>
      <c r="G16" s="7"/>
      <c r="H16" s="50">
        <v>39414037</v>
      </c>
    </row>
    <row r="17" spans="2:8" ht="15.75" customHeight="1">
      <c r="B17" s="36"/>
      <c r="C17" s="42"/>
      <c r="D17" s="42"/>
      <c r="E17" s="7"/>
      <c r="F17" s="42" t="str">
        <v>減価償却費</v>
      </c>
      <c r="G17" s="7"/>
      <c r="H17" s="50">
        <v>545226463</v>
      </c>
    </row>
    <row r="18" spans="2:8" ht="15.75" customHeight="1">
      <c r="B18" s="36"/>
      <c r="C18" s="42"/>
      <c r="D18" s="42"/>
      <c r="E18" s="7"/>
      <c r="F18" s="42" t="str">
        <v>その他</v>
      </c>
      <c r="G18" s="7"/>
      <c r="H18" s="50">
        <v>1587859</v>
      </c>
    </row>
    <row r="19" spans="2:8" ht="15.75" customHeight="1">
      <c r="B19" s="36"/>
      <c r="C19" s="42"/>
      <c r="D19" s="42"/>
      <c r="E19" s="7" t="str">
        <v>その他の業務費用</v>
      </c>
      <c r="F19" s="42"/>
      <c r="G19" s="7"/>
      <c r="H19" s="50">
        <v>160665035</v>
      </c>
    </row>
    <row r="20" spans="2:8" ht="15.75" customHeight="1">
      <c r="B20" s="36"/>
      <c r="C20" s="42"/>
      <c r="D20" s="42"/>
      <c r="E20" s="7"/>
      <c r="F20" s="42" t="str">
        <v>支払利息</v>
      </c>
      <c r="G20" s="7"/>
      <c r="H20" s="50">
        <v>89592969</v>
      </c>
    </row>
    <row r="21" spans="2:8" ht="15.75" customHeight="1">
      <c r="B21" s="36"/>
      <c r="C21" s="42"/>
      <c r="D21" s="42"/>
      <c r="E21" s="7"/>
      <c r="F21" s="42" t="str">
        <v>徴収不能引当金繰入額</v>
      </c>
      <c r="G21" s="7"/>
      <c r="H21" s="50">
        <v>4576142</v>
      </c>
    </row>
    <row r="22" spans="2:8" ht="15.75" customHeight="1">
      <c r="B22" s="36"/>
      <c r="C22" s="42"/>
      <c r="D22" s="42"/>
      <c r="E22" s="7"/>
      <c r="F22" s="42" t="str">
        <v>その他</v>
      </c>
      <c r="G22" s="7"/>
      <c r="H22" s="50">
        <v>66495924</v>
      </c>
    </row>
    <row r="23" spans="2:8" ht="15.75" customHeight="1">
      <c r="B23" s="36"/>
      <c r="C23" s="42"/>
      <c r="D23" s="42" t="str">
        <v>移転費用</v>
      </c>
      <c r="E23" s="7"/>
      <c r="F23" s="42"/>
      <c r="G23" s="7"/>
      <c r="H23" s="50">
        <v>2963476735</v>
      </c>
    </row>
    <row r="24" spans="2:8" ht="15.75" customHeight="1">
      <c r="B24" s="36"/>
      <c r="C24" s="42"/>
      <c r="D24" s="42"/>
      <c r="E24" s="7" t="str">
        <v>補助金等</v>
      </c>
      <c r="F24" s="42"/>
      <c r="G24" s="7"/>
      <c r="H24" s="50">
        <v>696341443</v>
      </c>
    </row>
    <row r="25" spans="2:8" ht="15.75" customHeight="1">
      <c r="B25" s="36"/>
      <c r="C25" s="42"/>
      <c r="D25" s="42"/>
      <c r="E25" s="7" t="str">
        <v>社会保障給付</v>
      </c>
      <c r="F25" s="42"/>
      <c r="G25" s="7"/>
      <c r="H25" s="50">
        <v>2114464216</v>
      </c>
    </row>
    <row r="26" spans="2:8" ht="15.75" customHeight="1">
      <c r="B26" s="36"/>
      <c r="C26" s="42"/>
      <c r="D26" s="42"/>
      <c r="E26" s="7" t="str">
        <v>他会計への繰出金</v>
      </c>
      <c r="F26" s="42"/>
      <c r="G26" s="7"/>
      <c r="H26" s="50">
        <v>152064419</v>
      </c>
    </row>
    <row r="27" spans="2:8" ht="15.75" customHeight="1">
      <c r="B27" s="36"/>
      <c r="C27" s="42"/>
      <c r="D27" s="42"/>
      <c r="E27" s="7" t="str">
        <v>その他</v>
      </c>
      <c r="F27" s="42"/>
      <c r="G27" s="7"/>
      <c r="H27" s="50">
        <v>606657</v>
      </c>
    </row>
    <row r="28" spans="2:8" ht="15.75" customHeight="1">
      <c r="B28" s="36"/>
      <c r="C28" s="42" t="str">
        <v>経常収益</v>
      </c>
      <c r="D28" s="42"/>
      <c r="E28" s="7"/>
      <c r="F28" s="42"/>
      <c r="G28" s="7"/>
      <c r="H28" s="50">
        <v>381959664</v>
      </c>
    </row>
    <row r="29" spans="2:8" ht="15.75" customHeight="1">
      <c r="B29" s="36"/>
      <c r="C29" s="42"/>
      <c r="D29" s="42" t="str">
        <v>使用料及び手数料</v>
      </c>
      <c r="E29" s="7"/>
      <c r="F29" s="42"/>
      <c r="G29" s="7"/>
      <c r="H29" s="50">
        <v>304096465</v>
      </c>
    </row>
    <row r="30" spans="2:8" ht="15.75" customHeight="1">
      <c r="B30" s="36"/>
      <c r="C30" s="42"/>
      <c r="D30" s="42" t="str">
        <v>その他</v>
      </c>
      <c r="E30" s="7"/>
      <c r="F30" s="42"/>
      <c r="G30" s="7"/>
      <c r="H30" s="50">
        <v>77863199</v>
      </c>
    </row>
    <row r="31" spans="2:8" ht="15.75" customHeight="1">
      <c r="B31" s="37" t="str">
        <v>純経常行政コスト</v>
      </c>
      <c r="C31" s="43"/>
      <c r="D31" s="43"/>
      <c r="E31" s="25"/>
      <c r="F31" s="43"/>
      <c r="G31" s="27"/>
      <c r="H31" s="51">
        <v>5092532801</v>
      </c>
    </row>
    <row r="32" spans="2:8" ht="15.75" customHeight="1">
      <c r="B32" s="36"/>
      <c r="C32" s="42" t="str">
        <v>臨時損失</v>
      </c>
      <c r="D32" s="42"/>
      <c r="E32" s="7"/>
      <c r="F32" s="42"/>
      <c r="G32" s="7"/>
      <c r="H32" s="50">
        <v>82192</v>
      </c>
    </row>
    <row r="33" spans="2:9" ht="15.75" customHeight="1">
      <c r="B33" s="36"/>
      <c r="C33" s="42"/>
      <c r="D33" s="42" t="str">
        <v>災害復旧事業費</v>
      </c>
      <c r="E33" s="7"/>
      <c r="F33" s="42"/>
      <c r="G33" s="7"/>
      <c r="H33" s="50" t="str">
        <f>"- "</f>
        <v xml:space="preserve">- </v>
      </c>
    </row>
    <row r="34" spans="2:9" ht="15.75" customHeight="1">
      <c r="B34" s="36"/>
      <c r="C34" s="42"/>
      <c r="D34" s="42" t="str">
        <v>資産除売却損</v>
      </c>
      <c r="E34" s="7"/>
      <c r="F34" s="42"/>
      <c r="G34" s="7"/>
      <c r="H34" s="50">
        <v>48000</v>
      </c>
    </row>
    <row r="35" spans="2:9" ht="15.75" customHeight="1">
      <c r="B35" s="36"/>
      <c r="C35" s="42"/>
      <c r="D35" s="42" t="str">
        <v>投資損失引当金繰入額</v>
      </c>
      <c r="E35" s="7"/>
      <c r="F35" s="42"/>
      <c r="G35" s="7"/>
      <c r="H35" s="50" t="str">
        <f>"- "</f>
        <v xml:space="preserve">- </v>
      </c>
    </row>
    <row r="36" spans="2:9" ht="15.75" customHeight="1">
      <c r="B36" s="36"/>
      <c r="C36" s="42"/>
      <c r="D36" s="42" t="str">
        <v>損失補償等引当金繰入額</v>
      </c>
      <c r="E36" s="7"/>
      <c r="F36" s="42"/>
      <c r="G36" s="7"/>
      <c r="H36" s="50" t="str">
        <f>"- "</f>
        <v xml:space="preserve">- </v>
      </c>
    </row>
    <row r="37" spans="2:9" ht="15.75" customHeight="1">
      <c r="B37" s="36"/>
      <c r="C37" s="42"/>
      <c r="D37" s="42" t="str">
        <v>その他</v>
      </c>
      <c r="E37" s="7"/>
      <c r="F37" s="42"/>
      <c r="G37" s="7"/>
      <c r="H37" s="50">
        <v>34192</v>
      </c>
    </row>
    <row r="38" spans="2:9" ht="15.75" customHeight="1">
      <c r="B38" s="36"/>
      <c r="C38" s="42" t="str">
        <v>臨時利益</v>
      </c>
      <c r="D38" s="42"/>
      <c r="E38" s="7"/>
      <c r="F38" s="42"/>
      <c r="G38" s="7"/>
      <c r="H38" s="50">
        <v>811296</v>
      </c>
    </row>
    <row r="39" spans="2:9" ht="15.75" customHeight="1">
      <c r="B39" s="36"/>
      <c r="C39" s="42"/>
      <c r="D39" s="42" t="str">
        <v>資産売却益</v>
      </c>
      <c r="E39" s="7"/>
      <c r="F39" s="42"/>
      <c r="G39" s="7"/>
      <c r="H39" s="50">
        <v>801148</v>
      </c>
    </row>
    <row r="40" spans="2:9" ht="15.75" customHeight="1">
      <c r="B40" s="36"/>
      <c r="C40" s="42"/>
      <c r="D40" s="42" t="str">
        <v>その他</v>
      </c>
      <c r="E40" s="7"/>
      <c r="F40" s="42"/>
      <c r="G40" s="7"/>
      <c r="H40" s="50">
        <v>10148</v>
      </c>
    </row>
    <row r="41" spans="2:9" ht="15.75" customHeight="1">
      <c r="B41" s="38" t="str">
        <v>純行政コスト</v>
      </c>
      <c r="C41" s="44"/>
      <c r="D41" s="44"/>
      <c r="E41" s="44"/>
      <c r="F41" s="44"/>
      <c r="G41" s="28"/>
      <c r="H41" s="52">
        <v>5091803697</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9"/>
  <printOptions horizontalCentered="1"/>
  <pageMargins left="0.59055118110236227" right="0.39370078740157477" top="0.59055118110236227" bottom="0.39370078740157477" header="0.35433070866141736"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L27"/>
  <sheetViews>
    <sheetView showGridLines="0" view="pageBreakPreview" zoomScaleSheetLayoutView="100" workbookViewId="0"/>
  </sheetViews>
  <sheetFormatPr defaultRowHeight="13.5"/>
  <cols>
    <col min="1" max="1" width="0.875" customWidth="1"/>
    <col min="2" max="6" width="2.125" customWidth="1"/>
    <col min="7" max="7" width="26.625" customWidth="1"/>
    <col min="8" max="10" width="18.125" customWidth="1"/>
    <col min="11" max="11" width="17.5" customWidth="1"/>
    <col min="12" max="12" width="0.5390625" customWidth="1"/>
  </cols>
  <sheetData>
    <row r="1" spans="1:12">
      <c r="A1" s="54"/>
      <c r="B1" s="55"/>
      <c r="C1" s="55"/>
      <c r="D1" s="55"/>
      <c r="E1" s="55"/>
      <c r="F1" s="55"/>
      <c r="G1" s="55"/>
      <c r="H1" s="55"/>
      <c r="I1" s="55"/>
      <c r="J1" s="49"/>
      <c r="K1" s="49" t="str">
        <v>【様式第３号】</v>
      </c>
    </row>
    <row r="2" spans="1:12" ht="21.95" customHeight="1">
      <c r="A2" s="54"/>
      <c r="B2" s="56" t="str">
        <v>連結純資産変動計算書</v>
      </c>
      <c r="C2" s="56"/>
      <c r="D2" s="56"/>
      <c r="E2" s="56"/>
      <c r="F2" s="56"/>
      <c r="G2" s="56"/>
      <c r="H2" s="56"/>
      <c r="I2" s="56"/>
      <c r="J2" s="56"/>
    </row>
    <row r="3" spans="1:12" ht="13.5" customHeight="1">
      <c r="A3" s="54"/>
      <c r="B3" s="34" t="str">
        <v>自　平成29年 4月 1日</v>
      </c>
      <c r="C3" s="10"/>
      <c r="D3" s="10"/>
      <c r="E3" s="10"/>
      <c r="F3" s="10"/>
      <c r="G3" s="10"/>
      <c r="H3" s="10"/>
      <c r="I3" s="10"/>
      <c r="J3" s="10"/>
    </row>
    <row r="4" spans="1:12" ht="13.5" customHeight="1">
      <c r="A4" s="54"/>
      <c r="B4" s="34" t="str">
        <v>至　平成30年 3月31日</v>
      </c>
      <c r="C4" s="10"/>
      <c r="D4" s="10"/>
      <c r="E4" s="10"/>
      <c r="F4" s="10"/>
      <c r="G4" s="10"/>
      <c r="H4" s="10"/>
      <c r="I4" s="10"/>
      <c r="J4" s="10"/>
    </row>
    <row r="5" spans="1:12" ht="13.5" customHeight="1">
      <c r="A5" s="54"/>
      <c r="B5" s="6"/>
      <c r="C5" s="6"/>
      <c r="D5" s="6"/>
      <c r="E5" s="6"/>
      <c r="F5" s="6"/>
      <c r="G5" s="6"/>
      <c r="H5" s="6"/>
      <c r="I5" s="6"/>
      <c r="J5" s="30"/>
      <c r="K5" s="30" t="str">
        <v>（単位：円）</v>
      </c>
    </row>
    <row r="6" spans="1:12" ht="15" customHeight="1">
      <c r="A6" s="54"/>
      <c r="B6" s="57" t="s">
        <v>4</v>
      </c>
      <c r="C6" s="62"/>
      <c r="D6" s="62"/>
      <c r="E6" s="62"/>
      <c r="F6" s="62"/>
      <c r="G6" s="64"/>
      <c r="H6" s="67" t="s">
        <v>5</v>
      </c>
      <c r="I6" s="73"/>
      <c r="J6" s="76"/>
      <c r="K6" s="80"/>
    </row>
    <row r="7" spans="1:12" ht="35.1" customHeight="1">
      <c r="A7" s="54"/>
      <c r="B7" s="58"/>
      <c r="C7" s="63"/>
      <c r="D7" s="63"/>
      <c r="E7" s="63"/>
      <c r="F7" s="63"/>
      <c r="G7" s="65"/>
      <c r="H7" s="68"/>
      <c r="I7" s="74" t="s">
        <v>7</v>
      </c>
      <c r="J7" s="77" t="s">
        <v>8</v>
      </c>
      <c r="K7" s="81" t="str">
        <v>他団体出資等分</v>
      </c>
    </row>
    <row r="8" spans="1:12" ht="18" customHeight="1">
      <c r="A8" s="54"/>
      <c r="B8" s="59" t="str">
        <v>前年度末純資産残高</v>
      </c>
      <c r="C8" s="25"/>
      <c r="D8" s="25"/>
      <c r="E8" s="25"/>
      <c r="F8" s="25"/>
      <c r="G8" s="27"/>
      <c r="H8" s="69">
        <v>6212436071</v>
      </c>
      <c r="I8" s="69">
        <v>10414675718</v>
      </c>
      <c r="J8" s="69">
        <v>-4202239647</v>
      </c>
      <c r="K8" s="51">
        <v>0</v>
      </c>
    </row>
    <row r="9" spans="1:12" ht="18" customHeight="1">
      <c r="A9" s="54"/>
      <c r="B9" s="60"/>
      <c r="C9" s="7" t="str">
        <v>純行政コスト（△）</v>
      </c>
      <c r="D9" s="7"/>
      <c r="E9" s="7"/>
      <c r="F9" s="7"/>
      <c r="G9" s="66"/>
      <c r="H9" s="70">
        <v>-5091803697</v>
      </c>
      <c r="I9" s="71"/>
      <c r="J9" s="78">
        <v>-5091803697</v>
      </c>
      <c r="K9" s="82">
        <v>0</v>
      </c>
    </row>
    <row r="10" spans="1:12" ht="18" customHeight="1">
      <c r="A10" s="54"/>
      <c r="B10" s="60"/>
      <c r="C10" s="7" t="str">
        <v>財源</v>
      </c>
      <c r="D10" s="7"/>
      <c r="E10" s="7"/>
      <c r="F10" s="7"/>
      <c r="G10" s="66"/>
      <c r="H10" s="70">
        <v>5573877742</v>
      </c>
      <c r="I10" s="71"/>
      <c r="J10" s="78">
        <v>5573877742</v>
      </c>
      <c r="K10" s="82">
        <v>0</v>
      </c>
    </row>
    <row r="11" spans="1:12" ht="18" customHeight="1">
      <c r="A11" s="54"/>
      <c r="B11" s="60"/>
      <c r="C11" s="7"/>
      <c r="D11" s="7" t="str">
        <v>税収等</v>
      </c>
      <c r="E11" s="7"/>
      <c r="F11" s="7"/>
      <c r="G11" s="66"/>
      <c r="H11" s="70">
        <v>4516101115</v>
      </c>
      <c r="I11" s="71"/>
      <c r="J11" s="78">
        <v>4516101115</v>
      </c>
      <c r="K11" s="82">
        <v>0</v>
      </c>
    </row>
    <row r="12" spans="1:12" ht="18" customHeight="1">
      <c r="A12" s="54"/>
      <c r="B12" s="60"/>
      <c r="C12" s="7"/>
      <c r="D12" s="7" t="str">
        <v>国県等補助金</v>
      </c>
      <c r="E12" s="7"/>
      <c r="F12" s="7"/>
      <c r="G12" s="66"/>
      <c r="H12" s="70">
        <v>1057776627</v>
      </c>
      <c r="I12" s="71"/>
      <c r="J12" s="78">
        <v>1057776627</v>
      </c>
      <c r="K12" s="82">
        <v>0</v>
      </c>
    </row>
    <row r="13" spans="1:12" ht="18" customHeight="1">
      <c r="A13" s="54"/>
      <c r="B13" s="59"/>
      <c r="C13" s="25" t="str">
        <v>本年度差額</v>
      </c>
      <c r="D13" s="25"/>
      <c r="E13" s="25"/>
      <c r="F13" s="25"/>
      <c r="G13" s="27"/>
      <c r="H13" s="69">
        <v>482074045</v>
      </c>
      <c r="I13" s="75"/>
      <c r="J13" s="69">
        <v>482074045</v>
      </c>
      <c r="K13" s="51">
        <v>0</v>
      </c>
    </row>
    <row r="14" spans="1:12" ht="18" customHeight="1">
      <c r="A14" s="54"/>
      <c r="B14" s="60"/>
      <c r="C14" s="7" t="str">
        <v>固定資産等の変動（内部変動）</v>
      </c>
      <c r="D14" s="7"/>
      <c r="E14" s="7"/>
      <c r="F14" s="7"/>
      <c r="G14" s="66"/>
      <c r="H14" s="71"/>
      <c r="I14" s="70">
        <v>246775449</v>
      </c>
      <c r="J14" s="78">
        <v>-246775449</v>
      </c>
      <c r="K14" s="83"/>
    </row>
    <row r="15" spans="1:12" ht="18" customHeight="1">
      <c r="A15" s="54"/>
      <c r="B15" s="60"/>
      <c r="C15" s="7"/>
      <c r="D15" s="7" t="str">
        <v>有形固定資産等の増加</v>
      </c>
      <c r="E15" s="7"/>
      <c r="F15" s="7"/>
      <c r="G15" s="66"/>
      <c r="H15" s="71"/>
      <c r="I15" s="70">
        <v>693585238</v>
      </c>
      <c r="J15" s="78">
        <v>-693585238</v>
      </c>
      <c r="K15" s="83"/>
    </row>
    <row r="16" spans="1:12" ht="18" customHeight="1">
      <c r="A16" s="54"/>
      <c r="B16" s="60"/>
      <c r="C16" s="7"/>
      <c r="D16" s="7" t="str">
        <v>有形固定資産等の減少</v>
      </c>
      <c r="E16" s="7"/>
      <c r="F16" s="7"/>
      <c r="G16" s="66"/>
      <c r="H16" s="71"/>
      <c r="I16" s="70">
        <v>-413337970</v>
      </c>
      <c r="J16" s="78">
        <v>413337970</v>
      </c>
      <c r="K16" s="83"/>
    </row>
    <row r="17" spans="1:12" ht="18" customHeight="1">
      <c r="A17" s="54"/>
      <c r="B17" s="60"/>
      <c r="C17" s="7"/>
      <c r="D17" s="7" t="str">
        <v>貸付金・基金等の増加</v>
      </c>
      <c r="E17" s="7"/>
      <c r="F17" s="7"/>
      <c r="G17" s="66"/>
      <c r="H17" s="71"/>
      <c r="I17" s="70">
        <v>153733836</v>
      </c>
      <c r="J17" s="78">
        <v>-153733836</v>
      </c>
      <c r="K17" s="83"/>
    </row>
    <row r="18" spans="1:12" ht="18" customHeight="1">
      <c r="A18" s="54"/>
      <c r="B18" s="60"/>
      <c r="C18" s="7"/>
      <c r="D18" s="7" t="str">
        <v>貸付金・基金等の減少</v>
      </c>
      <c r="E18" s="7"/>
      <c r="F18" s="7"/>
      <c r="G18" s="66"/>
      <c r="H18" s="71"/>
      <c r="I18" s="70">
        <v>-187205655</v>
      </c>
      <c r="J18" s="78">
        <v>187205655</v>
      </c>
      <c r="K18" s="83"/>
    </row>
    <row r="19" spans="1:12" ht="18" customHeight="1">
      <c r="A19" s="54"/>
      <c r="B19" s="60"/>
      <c r="C19" s="7" t="str">
        <v>資産評価差額</v>
      </c>
      <c r="D19" s="7"/>
      <c r="E19" s="7"/>
      <c r="F19" s="7"/>
      <c r="G19" s="66"/>
      <c r="H19" s="70" t="str">
        <f>"- "</f>
        <v xml:space="preserve">- </v>
      </c>
      <c r="I19" s="70" t="str">
        <f>"- "</f>
        <v xml:space="preserve">- </v>
      </c>
      <c r="J19" s="79"/>
      <c r="K19" s="83"/>
    </row>
    <row r="20" spans="1:12" ht="18" customHeight="1">
      <c r="A20" s="54"/>
      <c r="B20" s="60"/>
      <c r="C20" s="7" t="str">
        <v>無償所管換等</v>
      </c>
      <c r="D20" s="7"/>
      <c r="E20" s="7"/>
      <c r="F20" s="7"/>
      <c r="G20" s="66"/>
      <c r="H20" s="70">
        <v>44553</v>
      </c>
      <c r="I20" s="70">
        <v>44553</v>
      </c>
      <c r="J20" s="79"/>
      <c r="K20" s="83"/>
    </row>
    <row r="21" spans="1:12" ht="18" customHeight="1">
      <c r="A21" s="54"/>
      <c r="B21" s="60"/>
      <c r="C21" s="7" t="str">
        <v>他団体出資等分の増加</v>
      </c>
      <c r="D21" s="7"/>
      <c r="E21" s="7"/>
      <c r="F21" s="7"/>
      <c r="G21" s="66"/>
      <c r="H21" s="70" t="str">
        <f>"- "</f>
        <v xml:space="preserve">- </v>
      </c>
      <c r="I21" s="71"/>
      <c r="J21" s="79"/>
      <c r="K21" s="82" t="str">
        <f>"- "</f>
        <v xml:space="preserve">- </v>
      </c>
    </row>
    <row r="22" spans="1:12" ht="18" customHeight="1">
      <c r="A22" s="54"/>
      <c r="B22" s="60"/>
      <c r="C22" s="7" t="str">
        <v>他団体出資等分の減少</v>
      </c>
      <c r="D22" s="7"/>
      <c r="E22" s="7"/>
      <c r="F22" s="7"/>
      <c r="G22" s="66"/>
      <c r="H22" s="70" t="str">
        <f>"- "</f>
        <v xml:space="preserve">- </v>
      </c>
      <c r="I22" s="71"/>
      <c r="J22" s="79"/>
      <c r="K22" s="82" t="str">
        <f>"- "</f>
        <v xml:space="preserve">- </v>
      </c>
    </row>
    <row r="23" spans="1:12" ht="18" customHeight="1">
      <c r="A23" s="54"/>
      <c r="B23" s="60"/>
      <c r="C23" s="7" t="str">
        <v>比例連結割合変更に伴う差額</v>
      </c>
      <c r="D23" s="7"/>
      <c r="E23" s="7"/>
      <c r="F23" s="7"/>
      <c r="G23" s="66"/>
      <c r="H23" s="70">
        <v>-53159929</v>
      </c>
      <c r="I23" s="70">
        <v>-79914856</v>
      </c>
      <c r="J23" s="78">
        <v>26754927</v>
      </c>
      <c r="K23" s="83"/>
    </row>
    <row r="24" spans="1:12" ht="18" customHeight="1">
      <c r="A24" s="54"/>
      <c r="B24" s="60"/>
      <c r="C24" s="7" t="str">
        <v>その他</v>
      </c>
      <c r="D24" s="7"/>
      <c r="E24" s="7"/>
      <c r="F24" s="7"/>
      <c r="G24" s="66"/>
      <c r="H24" s="70">
        <v>3021536602</v>
      </c>
      <c r="I24" s="70">
        <v>5285872492</v>
      </c>
      <c r="J24" s="78">
        <v>-2264335890</v>
      </c>
      <c r="K24" s="83"/>
    </row>
    <row r="25" spans="1:12" ht="18" customHeight="1">
      <c r="A25" s="54"/>
      <c r="B25" s="59"/>
      <c r="C25" s="25" t="str">
        <v>本年度純資産変動額</v>
      </c>
      <c r="D25" s="25"/>
      <c r="E25" s="25"/>
      <c r="F25" s="25"/>
      <c r="G25" s="27"/>
      <c r="H25" s="69">
        <v>3450495271</v>
      </c>
      <c r="I25" s="69">
        <v>5452777638</v>
      </c>
      <c r="J25" s="69">
        <v>-2002282367</v>
      </c>
      <c r="K25" s="51">
        <v>0</v>
      </c>
    </row>
    <row r="26" spans="1:12" ht="18" customHeight="1">
      <c r="A26" s="54"/>
      <c r="B26" s="61" t="str">
        <v>本年度末純資産残高</v>
      </c>
      <c r="C26" s="26"/>
      <c r="D26" s="26"/>
      <c r="E26" s="26"/>
      <c r="F26" s="26"/>
      <c r="G26" s="28"/>
      <c r="H26" s="72">
        <v>9662931342</v>
      </c>
      <c r="I26" s="72">
        <v>15867453356</v>
      </c>
      <c r="J26" s="72">
        <v>-6204522014</v>
      </c>
      <c r="K26" s="52">
        <v>0</v>
      </c>
    </row>
  </sheetData>
  <mergeCells count="2">
    <mergeCell ref="B6:G7"/>
    <mergeCell ref="H6:H7"/>
  </mergeCells>
  <phoneticPr fontId="29"/>
  <printOptions horizontalCentered="1"/>
  <pageMargins left="0.59055118110236227" right="0.39370078740157477" top="0.59055118110236227" bottom="0.39370078740157477" header="0.35433070866141736" footer="0.31496062992125984"/>
  <pageSetup paperSize="9" scale="86"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showGridLines="0" view="pageBreakPreview"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10</v>
      </c>
    </row>
    <row r="2" spans="1:9" ht="21.95" customHeight="1">
      <c r="B2" s="9" t="str">
        <v>連結資金収支計算書</v>
      </c>
      <c r="C2" s="40"/>
      <c r="D2" s="40"/>
      <c r="E2" s="40"/>
      <c r="F2" s="40"/>
      <c r="G2" s="40"/>
      <c r="H2" s="40"/>
      <c r="I2" s="53"/>
    </row>
    <row r="3" spans="1:9" ht="13.5" customHeight="1">
      <c r="B3" s="34" t="str">
        <v>自　平成29年 4月 1日</v>
      </c>
      <c r="C3" s="34"/>
      <c r="D3" s="34"/>
      <c r="E3" s="34"/>
      <c r="F3" s="34"/>
      <c r="G3" s="34"/>
      <c r="H3" s="34"/>
      <c r="I3" s="53"/>
    </row>
    <row r="4" spans="1:9" ht="13.5" customHeight="1">
      <c r="B4" s="34" t="str">
        <v>至　平成30年 3月31日</v>
      </c>
      <c r="C4" s="34"/>
      <c r="D4" s="34"/>
      <c r="E4" s="34"/>
      <c r="F4" s="34"/>
      <c r="G4" s="34"/>
      <c r="H4" s="34"/>
      <c r="I4" s="53"/>
    </row>
    <row r="5" spans="1:9" ht="13.5" customHeight="1">
      <c r="B5" s="7"/>
      <c r="C5" s="7"/>
      <c r="D5" s="7"/>
      <c r="E5" s="7"/>
      <c r="F5" s="7"/>
      <c r="G5" s="46"/>
      <c r="H5" s="46" t="str">
        <v>（単位：円）</v>
      </c>
      <c r="I5" s="53"/>
    </row>
    <row r="6" spans="1:9" ht="15.95" customHeight="1">
      <c r="B6" s="35" t="s">
        <v>2</v>
      </c>
      <c r="C6" s="41"/>
      <c r="D6" s="41"/>
      <c r="E6" s="41"/>
      <c r="F6" s="41"/>
      <c r="G6" s="41"/>
      <c r="H6" s="20" t="s">
        <v>3</v>
      </c>
      <c r="I6" s="53"/>
    </row>
    <row r="7" spans="1:9" ht="13.5" customHeight="1">
      <c r="B7" s="36" t="str">
        <v>【業務活動収支】</v>
      </c>
      <c r="C7" s="42"/>
      <c r="D7" s="42"/>
      <c r="E7" s="7"/>
      <c r="F7" s="42"/>
      <c r="G7" s="7"/>
      <c r="H7" s="50" t="str">
        <v/>
      </c>
    </row>
    <row r="8" spans="1:9" ht="13.5" customHeight="1">
      <c r="B8" s="36"/>
      <c r="C8" s="42" t="str">
        <v>業務支出</v>
      </c>
      <c r="D8" s="42"/>
      <c r="E8" s="7"/>
      <c r="F8" s="42"/>
      <c r="G8" s="7"/>
      <c r="H8" s="50">
        <v>4856242124</v>
      </c>
    </row>
    <row r="9" spans="1:9" ht="13.5" customHeight="1">
      <c r="B9" s="36"/>
      <c r="C9" s="42"/>
      <c r="D9" s="42" t="str">
        <v>業務費用支出</v>
      </c>
      <c r="E9" s="7"/>
      <c r="F9" s="42"/>
      <c r="G9" s="7"/>
      <c r="H9" s="50">
        <v>1892766657</v>
      </c>
    </row>
    <row r="10" spans="1:9" ht="13.5" customHeight="1">
      <c r="B10" s="36"/>
      <c r="C10" s="42"/>
      <c r="D10" s="42"/>
      <c r="E10" s="7" t="str">
        <v>人件費支出</v>
      </c>
      <c r="F10" s="42"/>
      <c r="G10" s="7"/>
      <c r="H10" s="50">
        <v>840071244</v>
      </c>
    </row>
    <row r="11" spans="1:9" ht="13.5" customHeight="1">
      <c r="B11" s="36"/>
      <c r="C11" s="42"/>
      <c r="D11" s="42"/>
      <c r="E11" s="7" t="str">
        <v>物件費等支出</v>
      </c>
      <c r="F11" s="42"/>
      <c r="G11" s="7"/>
      <c r="H11" s="50">
        <v>903653678</v>
      </c>
    </row>
    <row r="12" spans="1:9" ht="13.5" customHeight="1">
      <c r="B12" s="36"/>
      <c r="C12" s="42"/>
      <c r="D12" s="42"/>
      <c r="E12" s="7" t="str">
        <v>支払利息支出</v>
      </c>
      <c r="F12" s="42"/>
      <c r="G12" s="7"/>
      <c r="H12" s="50">
        <v>89592970</v>
      </c>
    </row>
    <row r="13" spans="1:9" ht="13.5" customHeight="1">
      <c r="B13" s="36"/>
      <c r="C13" s="42"/>
      <c r="D13" s="42"/>
      <c r="E13" s="7" t="str">
        <v>その他の支出</v>
      </c>
      <c r="F13" s="42"/>
      <c r="G13" s="7"/>
      <c r="H13" s="50">
        <v>59448765</v>
      </c>
    </row>
    <row r="14" spans="1:9" ht="13.5" customHeight="1">
      <c r="B14" s="36"/>
      <c r="C14" s="42"/>
      <c r="D14" s="42" t="str">
        <v>移転費用支出</v>
      </c>
      <c r="E14" s="7"/>
      <c r="F14" s="42"/>
      <c r="G14" s="7"/>
      <c r="H14" s="50">
        <v>2963475467</v>
      </c>
    </row>
    <row r="15" spans="1:9" ht="13.5" customHeight="1">
      <c r="B15" s="36"/>
      <c r="C15" s="42"/>
      <c r="D15" s="42"/>
      <c r="E15" s="7" t="str">
        <v>補助金等支出</v>
      </c>
      <c r="F15" s="42"/>
      <c r="G15" s="7"/>
      <c r="H15" s="50">
        <v>696330247</v>
      </c>
    </row>
    <row r="16" spans="1:9" ht="13.5" customHeight="1">
      <c r="B16" s="36"/>
      <c r="C16" s="42"/>
      <c r="D16" s="42"/>
      <c r="E16" s="7" t="str">
        <v>社会保障給付支出</v>
      </c>
      <c r="F16" s="42"/>
      <c r="G16" s="7"/>
      <c r="H16" s="50">
        <v>2114464216</v>
      </c>
    </row>
    <row r="17" spans="2:8" ht="13.5" customHeight="1">
      <c r="B17" s="36"/>
      <c r="C17" s="42"/>
      <c r="D17" s="42"/>
      <c r="E17" s="7" t="str">
        <v>他会計への繰出支出</v>
      </c>
      <c r="F17" s="42"/>
      <c r="G17" s="7"/>
      <c r="H17" s="50">
        <v>152064419</v>
      </c>
    </row>
    <row r="18" spans="2:8" ht="13.5" customHeight="1">
      <c r="B18" s="36"/>
      <c r="C18" s="42"/>
      <c r="D18" s="42"/>
      <c r="E18" s="7" t="str">
        <v>その他の支出</v>
      </c>
      <c r="F18" s="42"/>
      <c r="G18" s="7"/>
      <c r="H18" s="50">
        <v>616585</v>
      </c>
    </row>
    <row r="19" spans="2:8" ht="13.5" customHeight="1">
      <c r="B19" s="36"/>
      <c r="C19" s="42" t="str">
        <v>業務収入</v>
      </c>
      <c r="D19" s="42"/>
      <c r="E19" s="7"/>
      <c r="F19" s="42"/>
      <c r="G19" s="7"/>
      <c r="H19" s="50">
        <v>5982467142</v>
      </c>
    </row>
    <row r="20" spans="2:8" ht="13.5" customHeight="1">
      <c r="B20" s="36"/>
      <c r="C20" s="42"/>
      <c r="D20" s="42" t="str">
        <v>税収等収入</v>
      </c>
      <c r="E20" s="7"/>
      <c r="F20" s="42"/>
      <c r="G20" s="7"/>
      <c r="H20" s="50">
        <v>4478220016</v>
      </c>
    </row>
    <row r="21" spans="2:8" ht="13.5" customHeight="1">
      <c r="B21" s="36"/>
      <c r="C21" s="42"/>
      <c r="D21" s="42" t="str">
        <v>国県等補助金収入</v>
      </c>
      <c r="E21" s="7"/>
      <c r="F21" s="42"/>
      <c r="G21" s="7"/>
      <c r="H21" s="50">
        <v>888386661</v>
      </c>
    </row>
    <row r="22" spans="2:8" ht="13.5" customHeight="1">
      <c r="B22" s="36"/>
      <c r="C22" s="42"/>
      <c r="D22" s="42" t="str">
        <v>使用料及び手数料収入</v>
      </c>
      <c r="E22" s="7"/>
      <c r="F22" s="42"/>
      <c r="G22" s="7"/>
      <c r="H22" s="50">
        <v>290429422</v>
      </c>
    </row>
    <row r="23" spans="2:8" ht="13.5" customHeight="1">
      <c r="B23" s="36"/>
      <c r="C23" s="42"/>
      <c r="D23" s="42" t="str">
        <v>その他の収入</v>
      </c>
      <c r="E23" s="7"/>
      <c r="F23" s="42"/>
      <c r="G23" s="7"/>
      <c r="H23" s="50">
        <v>325431043</v>
      </c>
    </row>
    <row r="24" spans="2:8" ht="13.5" customHeight="1">
      <c r="B24" s="36"/>
      <c r="C24" s="42" t="str">
        <v>臨時支出</v>
      </c>
      <c r="D24" s="42"/>
      <c r="E24" s="7"/>
      <c r="F24" s="42"/>
      <c r="G24" s="7"/>
      <c r="H24" s="50">
        <v>34192</v>
      </c>
    </row>
    <row r="25" spans="2:8" ht="13.5" customHeight="1">
      <c r="B25" s="36"/>
      <c r="C25" s="42"/>
      <c r="D25" s="42" t="str">
        <v>災害復旧事業費支出</v>
      </c>
      <c r="E25" s="7"/>
      <c r="F25" s="42"/>
      <c r="G25" s="7"/>
      <c r="H25" s="50" t="str">
        <f>"- "</f>
        <v xml:space="preserve">- </v>
      </c>
    </row>
    <row r="26" spans="2:8" ht="13.5" customHeight="1">
      <c r="B26" s="36"/>
      <c r="C26" s="42"/>
      <c r="D26" s="42" t="str">
        <v>その他の支出</v>
      </c>
      <c r="E26" s="7"/>
      <c r="F26" s="42"/>
      <c r="G26" s="7"/>
      <c r="H26" s="50">
        <v>34192</v>
      </c>
    </row>
    <row r="27" spans="2:8" ht="13.5" customHeight="1">
      <c r="B27" s="36"/>
      <c r="C27" s="42" t="str">
        <v>臨時収入</v>
      </c>
      <c r="D27" s="42"/>
      <c r="E27" s="7"/>
      <c r="F27" s="42"/>
      <c r="G27" s="7"/>
      <c r="H27" s="50">
        <v>11745435</v>
      </c>
    </row>
    <row r="28" spans="2:8" ht="13.5" customHeight="1">
      <c r="B28" s="37" t="str">
        <v>業務活動収支</v>
      </c>
      <c r="C28" s="43"/>
      <c r="D28" s="43"/>
      <c r="E28" s="25"/>
      <c r="F28" s="43"/>
      <c r="G28" s="27"/>
      <c r="H28" s="51">
        <v>1137936261</v>
      </c>
    </row>
    <row r="29" spans="2:8" ht="13.5" customHeight="1">
      <c r="B29" s="36" t="str">
        <v>【投資活動収支】</v>
      </c>
      <c r="C29" s="42"/>
      <c r="D29" s="42"/>
      <c r="E29" s="7"/>
      <c r="F29" s="42"/>
      <c r="G29" s="7"/>
      <c r="H29" s="50" t="str">
        <v/>
      </c>
    </row>
    <row r="30" spans="2:8" ht="13.5" customHeight="1">
      <c r="B30" s="36"/>
      <c r="C30" s="42" t="str">
        <v>投資活動支出</v>
      </c>
      <c r="D30" s="42"/>
      <c r="E30" s="7"/>
      <c r="F30" s="42"/>
      <c r="G30" s="7"/>
      <c r="H30" s="50">
        <v>900277410</v>
      </c>
    </row>
    <row r="31" spans="2:8" ht="13.5" customHeight="1">
      <c r="B31" s="36"/>
      <c r="C31" s="42"/>
      <c r="D31" s="42" t="str">
        <v>公共施設等整備費支出</v>
      </c>
      <c r="E31" s="7"/>
      <c r="F31" s="42"/>
      <c r="G31" s="7"/>
      <c r="H31" s="50">
        <v>784605635</v>
      </c>
    </row>
    <row r="32" spans="2:8" ht="13.5" customHeight="1">
      <c r="B32" s="36"/>
      <c r="C32" s="42"/>
      <c r="D32" s="42" t="str">
        <v>基金積立金支出</v>
      </c>
      <c r="E32" s="7"/>
      <c r="F32" s="42"/>
      <c r="G32" s="7"/>
      <c r="H32" s="50">
        <v>108652852</v>
      </c>
    </row>
    <row r="33" spans="2:8" ht="13.5" customHeight="1">
      <c r="B33" s="36"/>
      <c r="C33" s="42"/>
      <c r="D33" s="42" t="str">
        <v>投資及び出資金支出</v>
      </c>
      <c r="E33" s="7"/>
      <c r="F33" s="42"/>
      <c r="G33" s="7"/>
      <c r="H33" s="50" t="str">
        <f>"- "</f>
        <v xml:space="preserve">- </v>
      </c>
    </row>
    <row r="34" spans="2:8" ht="13.5" customHeight="1">
      <c r="B34" s="36"/>
      <c r="C34" s="42"/>
      <c r="D34" s="42" t="str">
        <v>貸付金支出</v>
      </c>
      <c r="E34" s="7"/>
      <c r="F34" s="42"/>
      <c r="G34" s="7"/>
      <c r="H34" s="50">
        <v>1200000</v>
      </c>
    </row>
    <row r="35" spans="2:8" ht="13.5" customHeight="1">
      <c r="B35" s="36"/>
      <c r="C35" s="42"/>
      <c r="D35" s="42" t="str">
        <v>その他の支出</v>
      </c>
      <c r="E35" s="7"/>
      <c r="F35" s="42"/>
      <c r="G35" s="7"/>
      <c r="H35" s="50">
        <v>5818923</v>
      </c>
    </row>
    <row r="36" spans="2:8" ht="13.5" customHeight="1">
      <c r="B36" s="36"/>
      <c r="C36" s="42" t="str">
        <v>投資活動収入</v>
      </c>
      <c r="D36" s="42"/>
      <c r="E36" s="7"/>
      <c r="F36" s="42"/>
      <c r="G36" s="7"/>
      <c r="H36" s="50">
        <v>425248985</v>
      </c>
    </row>
    <row r="37" spans="2:8" ht="13.5" customHeight="1">
      <c r="B37" s="36"/>
      <c r="C37" s="42"/>
      <c r="D37" s="42" t="str">
        <v>国県等補助金収入</v>
      </c>
      <c r="E37" s="7"/>
      <c r="F37" s="42"/>
      <c r="G37" s="7"/>
      <c r="H37" s="50">
        <v>253008230</v>
      </c>
    </row>
    <row r="38" spans="2:8" ht="13.5" customHeight="1">
      <c r="B38" s="36"/>
      <c r="C38" s="42"/>
      <c r="D38" s="42" t="str">
        <v>基金取崩収入</v>
      </c>
      <c r="E38" s="7"/>
      <c r="F38" s="42"/>
      <c r="G38" s="7"/>
      <c r="H38" s="50">
        <v>160634007</v>
      </c>
    </row>
    <row r="39" spans="2:8" ht="13.5" customHeight="1">
      <c r="B39" s="36"/>
      <c r="C39" s="42"/>
      <c r="D39" s="42" t="str">
        <v>貸付金元金回収収入</v>
      </c>
      <c r="E39" s="7"/>
      <c r="F39" s="42"/>
      <c r="G39" s="7"/>
      <c r="H39" s="50">
        <v>2550000</v>
      </c>
    </row>
    <row r="40" spans="2:8" ht="13.5" customHeight="1">
      <c r="B40" s="36"/>
      <c r="C40" s="42"/>
      <c r="D40" s="42" t="str">
        <v>資産売却収入</v>
      </c>
      <c r="E40" s="7"/>
      <c r="F40" s="42"/>
      <c r="G40" s="7"/>
      <c r="H40" s="50">
        <v>844701</v>
      </c>
    </row>
    <row r="41" spans="2:8" ht="13.5" customHeight="1">
      <c r="B41" s="36"/>
      <c r="C41" s="42"/>
      <c r="D41" s="42" t="str">
        <v>その他の収入</v>
      </c>
      <c r="E41" s="7"/>
      <c r="F41" s="42"/>
      <c r="G41" s="7"/>
      <c r="H41" s="50">
        <v>8212047</v>
      </c>
    </row>
    <row r="42" spans="2:8" ht="13.5" customHeight="1">
      <c r="B42" s="37" t="str">
        <v>投資活動収支</v>
      </c>
      <c r="C42" s="43"/>
      <c r="D42" s="43"/>
      <c r="E42" s="25"/>
      <c r="F42" s="43"/>
      <c r="G42" s="27"/>
      <c r="H42" s="51">
        <v>-475028425</v>
      </c>
    </row>
    <row r="43" spans="2:8" ht="13.5" customHeight="1">
      <c r="B43" s="36" t="str">
        <v>【財務活動収支】</v>
      </c>
      <c r="C43" s="42"/>
      <c r="D43" s="42"/>
      <c r="E43" s="7"/>
      <c r="F43" s="42"/>
      <c r="G43" s="7"/>
      <c r="H43" s="50" t="str">
        <v/>
      </c>
    </row>
    <row r="44" spans="2:8" ht="13.5" customHeight="1">
      <c r="B44" s="36"/>
      <c r="C44" s="42" t="str">
        <v>財務活動支出</v>
      </c>
      <c r="D44" s="42"/>
      <c r="E44" s="7"/>
      <c r="F44" s="42"/>
      <c r="G44" s="7"/>
      <c r="H44" s="50">
        <v>549520162</v>
      </c>
    </row>
    <row r="45" spans="2:8" ht="13.5" customHeight="1">
      <c r="B45" s="36"/>
      <c r="C45" s="42"/>
      <c r="D45" s="42" t="str">
        <v>地方債等償還支出</v>
      </c>
      <c r="E45" s="7"/>
      <c r="F45" s="42"/>
      <c r="G45" s="7"/>
      <c r="H45" s="50">
        <v>549520162</v>
      </c>
    </row>
    <row r="46" spans="2:8" ht="13.5" customHeight="1">
      <c r="B46" s="36"/>
      <c r="C46" s="42"/>
      <c r="D46" s="42" t="str">
        <v>その他の支出</v>
      </c>
      <c r="E46" s="7"/>
      <c r="F46" s="42"/>
      <c r="G46" s="7"/>
      <c r="H46" s="50" t="str">
        <f>"- "</f>
        <v xml:space="preserve">- </v>
      </c>
    </row>
    <row r="47" spans="2:8" ht="13.5" customHeight="1">
      <c r="B47" s="36"/>
      <c r="C47" s="42" t="str">
        <v>財務活動収入</v>
      </c>
      <c r="D47" s="42"/>
      <c r="E47" s="7"/>
      <c r="F47" s="42"/>
      <c r="G47" s="7"/>
      <c r="H47" s="50">
        <v>526771728</v>
      </c>
    </row>
    <row r="48" spans="2:8" ht="13.5" customHeight="1">
      <c r="B48" s="36"/>
      <c r="C48" s="42"/>
      <c r="D48" s="42" t="str">
        <v>地方債等発行収入</v>
      </c>
      <c r="E48" s="7"/>
      <c r="F48" s="42"/>
      <c r="G48" s="7"/>
      <c r="H48" s="50">
        <v>417672243</v>
      </c>
    </row>
    <row r="49" spans="2:9" ht="13.5" customHeight="1">
      <c r="B49" s="36"/>
      <c r="C49" s="42"/>
      <c r="D49" s="42" t="str">
        <v>その他の収入</v>
      </c>
      <c r="E49" s="7"/>
      <c r="F49" s="42"/>
      <c r="G49" s="7"/>
      <c r="H49" s="50">
        <v>109099485</v>
      </c>
    </row>
    <row r="50" spans="2:9" ht="13.5" customHeight="1">
      <c r="B50" s="37" t="str">
        <v>財務活動収支</v>
      </c>
      <c r="C50" s="43"/>
      <c r="D50" s="43"/>
      <c r="E50" s="25"/>
      <c r="F50" s="43"/>
      <c r="G50" s="27"/>
      <c r="H50" s="51">
        <v>-22748434</v>
      </c>
    </row>
    <row r="51" spans="2:9" ht="13.5" customHeight="1">
      <c r="B51" s="37" t="str">
        <v>本年度資金収支額</v>
      </c>
      <c r="C51" s="43"/>
      <c r="D51" s="43"/>
      <c r="E51" s="25"/>
      <c r="F51" s="43"/>
      <c r="G51" s="27"/>
      <c r="H51" s="51">
        <v>640159402</v>
      </c>
    </row>
    <row r="52" spans="2:9" ht="13.5" customHeight="1">
      <c r="B52" s="37" t="str">
        <v>前年度末資金残高</v>
      </c>
      <c r="C52" s="43"/>
      <c r="D52" s="43"/>
      <c r="E52" s="25"/>
      <c r="F52" s="43"/>
      <c r="G52" s="27"/>
      <c r="H52" s="51">
        <v>1033224340</v>
      </c>
    </row>
    <row r="53" spans="2:9" ht="13.5" customHeight="1">
      <c r="B53" s="37" t="str">
        <v>比例連結割合変更に伴う差額</v>
      </c>
      <c r="C53" s="43"/>
      <c r="D53" s="43"/>
      <c r="E53" s="25"/>
      <c r="F53" s="43"/>
      <c r="G53" s="27"/>
      <c r="H53" s="51">
        <v>-8648083</v>
      </c>
    </row>
    <row r="54" spans="2:9" ht="13.5" customHeight="1">
      <c r="B54" s="38" t="str">
        <v>本年度末資金残高</v>
      </c>
      <c r="C54" s="44"/>
      <c r="D54" s="44"/>
      <c r="E54" s="26"/>
      <c r="F54" s="44"/>
      <c r="G54" s="28"/>
      <c r="H54" s="52">
        <v>1664735659</v>
      </c>
    </row>
    <row r="55" spans="2:9" ht="13.5"/>
    <row r="56" spans="2:9" ht="13.5" customHeight="1">
      <c r="B56" s="85" t="str">
        <v>前年度末歳計外現金残高</v>
      </c>
      <c r="C56" s="86"/>
      <c r="D56" s="86"/>
      <c r="E56" s="76"/>
      <c r="F56" s="86"/>
      <c r="G56" s="87"/>
      <c r="H56" s="88">
        <v>459808</v>
      </c>
    </row>
    <row r="57" spans="2:9" ht="13.5" customHeight="1">
      <c r="B57" s="37" t="str">
        <v>本年度歳計外現金増減額</v>
      </c>
      <c r="C57" s="43"/>
      <c r="D57" s="43"/>
      <c r="E57" s="25"/>
      <c r="F57" s="43"/>
      <c r="G57" s="27"/>
      <c r="H57" s="51">
        <v>4485</v>
      </c>
    </row>
    <row r="58" spans="2:9" ht="13.5" customHeight="1">
      <c r="B58" s="37" t="str">
        <v>本年度末歳計外現金残高</v>
      </c>
      <c r="C58" s="43"/>
      <c r="D58" s="43"/>
      <c r="E58" s="25"/>
      <c r="F58" s="43"/>
      <c r="G58" s="27"/>
      <c r="H58" s="51">
        <v>464293</v>
      </c>
    </row>
    <row r="59" spans="2:9" ht="13.5" customHeight="1">
      <c r="B59" s="38" t="str">
        <v>本年度末現金預金残高</v>
      </c>
      <c r="C59" s="44"/>
      <c r="D59" s="44"/>
      <c r="E59" s="44"/>
      <c r="F59" s="44"/>
      <c r="G59" s="28"/>
      <c r="H59" s="52">
        <v>1665199952</v>
      </c>
    </row>
    <row r="60" spans="2:9" ht="12.75">
      <c r="B60" s="39"/>
      <c r="C60" s="39"/>
      <c r="D60" s="39"/>
      <c r="E60" s="45"/>
      <c r="F60" s="45"/>
      <c r="G60" s="47"/>
    </row>
    <row r="61" spans="2:9" ht="15" customHeight="1">
      <c r="G61" s="48"/>
      <c r="H61" s="48"/>
      <c r="I61" s="48"/>
    </row>
    <row r="62" spans="2:9" ht="15" customHeight="1">
      <c r="G62" s="48"/>
      <c r="H62" s="48"/>
      <c r="I62" s="48"/>
    </row>
  </sheetData>
  <mergeCells count="1">
    <mergeCell ref="B6:G6"/>
  </mergeCells>
  <phoneticPr fontId="29"/>
  <printOptions horizontalCentered="1"/>
  <pageMargins left="0.59055118110236227" right="0.39370078740157477" top="0.59055118110236227" bottom="0.39370078740157477" header="0.35433070866141736"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D54"/>
  <sheetViews>
    <sheetView view="pageBreakPreview" topLeftCell="A30" zoomScaleSheetLayoutView="100" workbookViewId="0">
      <selection sqref="A1:C1"/>
    </sheetView>
  </sheetViews>
  <sheetFormatPr defaultRowHeight="18"/>
  <cols>
    <col min="1" max="1" width="2.625" style="89" customWidth="1"/>
    <col min="2" max="2" width="2.625" style="4" customWidth="1"/>
    <col min="3" max="3" width="93.75" style="90" customWidth="1"/>
    <col min="4" max="4" width="9" style="89" customWidth="1"/>
    <col min="5" max="16384" width="9" style="4" customWidth="1"/>
  </cols>
  <sheetData>
    <row r="1" spans="1:3">
      <c r="A1" s="91" t="s">
        <v>11</v>
      </c>
      <c r="B1" s="91"/>
      <c r="C1" s="91"/>
    </row>
    <row r="2" spans="1:3">
      <c r="A2" s="4"/>
      <c r="B2" s="6"/>
      <c r="C2" s="92"/>
    </row>
    <row r="3" spans="1:3">
      <c r="A3" s="4" t="str">
        <v>1　重要な会計方針</v>
      </c>
      <c r="B3" s="6"/>
      <c r="C3" s="92"/>
    </row>
    <row r="4" spans="1:3">
      <c r="A4" s="4"/>
      <c r="B4" s="6" t="str">
        <v>(1)　有形固定資産等の評価基準及び評価方法</v>
      </c>
      <c r="C4" s="92"/>
    </row>
    <row r="5" spans="1:3" ht="156">
      <c r="A5" s="4"/>
      <c r="B5" s="6"/>
      <c r="C5" s="92" t="str">
        <v>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無形固定資産･･････････････････････････････原則として取得原価
　　ただし、取得原価が不明なものは、再調達原価としています。
　</v>
      </c>
    </row>
    <row r="6" spans="1:3">
      <c r="A6" s="4"/>
      <c r="B6" s="6" t="str">
        <v>(2)　有価証券等の評価基準及び評価方法</v>
      </c>
      <c r="C6" s="92"/>
    </row>
    <row r="7" spans="1:3" ht="84">
      <c r="A7" s="4"/>
      <c r="B7" s="6"/>
      <c r="C7" s="92" t="str">
        <v>①　満期保有目的有価証券･･････････････････････該当なし
②　満期保有目的以外の有価証券････････････････該当なし
③　出資金
　ア　市場価格のあるもの･･････････････････････該当なし
　イ　市場価格のないもの･･････････････････････出資金額
　</v>
      </c>
    </row>
    <row r="8" spans="1:3">
      <c r="A8" s="4"/>
      <c r="B8" s="6" t="str">
        <v>(3)　有形固定資産等の減価償却の方法</v>
      </c>
      <c r="C8" s="92"/>
    </row>
    <row r="9" spans="1:3" ht="132">
      <c r="A9" s="4"/>
      <c r="B9" s="6"/>
      <c r="C9" s="92" t="str">
        <v>①　有形固定資産（リース資産を除きます。）･････････定額法
　　　なお、主な耐用年数は以下のとおりです。
　　　　建物　 15年～50年
　　　　工作物 6年～60年
　　　　物品　 4年～15年
②　無形固定資産（リース資産を除きます。）･････････定額法
③　所有権移転ファイナンス・リース取引に係るリース資産（リースの期間が１年以内のリース取引及びリース契約１件あたりのリース料総額が３００万円以下のファイナンス・リース取引を除きます。）･････････自己所有の固定資産に適用する減価償却方法と同一の方法
　</v>
      </c>
    </row>
    <row r="10" spans="1:3">
      <c r="A10" s="4"/>
      <c r="B10" s="6" t="str">
        <v>(4)　引当金の計上基準及び算定方法</v>
      </c>
      <c r="C10" s="92"/>
    </row>
    <row r="11" spans="1:3" ht="204">
      <c r="A11" s="4"/>
      <c r="B11" s="6"/>
      <c r="C11" s="92" t="str">
        <v>①　徴収不能引当金
　　未収金については、過去５年間の平均不納欠損率により（又は個別に改修可能性を検討し）、徴収不能見込額を計上しています。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退職手当債務から組合への加入時以降の負担金の累計額から既に職員に対し退職手当として支給された額の総額を控除した額に、組合における積立金額の運　用益のうち長町へ按分される額を加算した額を計上しています。
③　賞与等引当金
　　翌年度６月支給予定の期末手当及び勤勉手当並びにそれらに係る法定福利費相当額の見込額について、それぞれ本会計年度の期間に対応する部分を計上し
　ています。
　</v>
      </c>
    </row>
    <row r="12" spans="1:3">
      <c r="A12" s="4"/>
      <c r="B12" s="6" t="str">
        <v>(5)　リース取引の処理方法</v>
      </c>
      <c r="C12" s="92"/>
    </row>
    <row r="13" spans="1:3" ht="72">
      <c r="A13" s="4"/>
      <c r="B13" s="6"/>
      <c r="C13" s="92" t="str">
        <v>①　ファイナンス・リース取引
　　通常の売買取引に係る方法に準じた会計処理を行っています。
②　オペレーティング・リース取引
　　通常の賃貸借取引に係る方法に準じた会計処理を行っています。
　</v>
      </c>
    </row>
    <row r="14" spans="1:3">
      <c r="A14" s="4"/>
      <c r="B14" s="6" t="str">
        <v>(6)　連結資金収支計算書における資金の範囲</v>
      </c>
      <c r="C14" s="92"/>
    </row>
    <row r="15" spans="1:3" ht="72">
      <c r="A15" s="4"/>
      <c r="B15" s="6"/>
      <c r="C15" s="92" t="str">
        <v>　現金（手許現金及び要求払預金）及び現金同等物（容易に換金可能であり、かつ、価値変動が僅少なもので、流動性の高い投資をいいます。ただし、一般会計等においては、歳計現金等の保管方法として規定した預金等としています。）
　なお、現金及び現金同等物には、出納整理期間における取引により発生する資金の受払いを含んでいます。
　</v>
      </c>
    </row>
    <row r="16" spans="1:3">
      <c r="A16" s="4"/>
      <c r="B16" s="6" t="str">
        <v>(7)　採用した消費税等の会計処理</v>
      </c>
      <c r="C16" s="92"/>
    </row>
    <row r="17" spans="1:3" ht="48">
      <c r="A17" s="4"/>
      <c r="B17" s="6"/>
      <c r="C17" s="92" t="str">
        <v>　消費税等の会計処理は、税込方式によっています。
　</v>
      </c>
    </row>
    <row r="18" spans="1:3">
      <c r="A18" s="4"/>
      <c r="B18" s="6" t="str">
        <v>(8)　決算日が一般会計等と異なる場合に特に行った処理の概要</v>
      </c>
      <c r="C18" s="92"/>
    </row>
    <row r="19" spans="1:3" ht="48">
      <c r="A19" s="4"/>
      <c r="B19" s="6"/>
      <c r="C19" s="92" t="str">
        <v>　決算日と連結決算日の差異が３か月を超えない連結対象団体については当該連結対象団体の決算を基礎として連結手続を行っていますが、決算日と連結決算日との間に生じた重要な取引については連結上必要な調整を行っています。
　</v>
      </c>
    </row>
    <row r="20" spans="1:3">
      <c r="A20" s="4"/>
      <c r="B20" s="6" t="str">
        <v>(9)　その他連結財務書類作成のための基本となる重要な事項</v>
      </c>
      <c r="C20" s="92"/>
    </row>
    <row r="21" spans="1:3" ht="84">
      <c r="A21" s="4"/>
      <c r="B21" s="6"/>
      <c r="C21" s="92" t="str">
        <v>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v>
      </c>
    </row>
    <row r="22" spans="1:3">
      <c r="A22" s="4" t="str">
        <v>2　重要な会計方針の変更等</v>
      </c>
      <c r="B22" s="6"/>
      <c r="C22" s="92"/>
    </row>
    <row r="23" spans="1:3">
      <c r="A23" s="4"/>
      <c r="B23" s="6" t="str">
        <v>(1)　会計処理の原則または手続の変更</v>
      </c>
      <c r="C23" s="92"/>
    </row>
    <row r="24" spans="1:3" ht="36">
      <c r="A24" s="4"/>
      <c r="B24" s="6"/>
      <c r="C24" s="92" t="str">
        <v>該当ありません。
　</v>
      </c>
    </row>
    <row r="25" spans="1:3">
      <c r="A25" s="4"/>
      <c r="B25" s="6" t="str">
        <v>(2)　表示方法の変更</v>
      </c>
      <c r="C25" s="92"/>
    </row>
    <row r="26" spans="1:3" ht="36">
      <c r="A26" s="4"/>
      <c r="B26" s="6"/>
      <c r="C26" s="92" t="str">
        <v>該当ありません。
　</v>
      </c>
    </row>
    <row r="27" spans="1:3">
      <c r="A27" s="4"/>
      <c r="B27" s="6" t="str">
        <v>(3)　連結資金収支計算書における資金の範囲の変更</v>
      </c>
      <c r="C27" s="92"/>
    </row>
    <row r="28" spans="1:3" ht="36">
      <c r="A28" s="4"/>
      <c r="B28" s="6"/>
      <c r="C28" s="92" t="str">
        <v>該当ありません。
　</v>
      </c>
    </row>
    <row r="29" spans="1:3">
      <c r="A29" s="4" t="str">
        <v>3　重要な後発事象</v>
      </c>
      <c r="B29" s="6"/>
      <c r="C29" s="92"/>
    </row>
    <row r="30" spans="1:3">
      <c r="A30" s="4"/>
      <c r="B30" s="6" t="str">
        <v>(1)　主要な業務の改廃</v>
      </c>
      <c r="C30" s="92"/>
    </row>
    <row r="31" spans="1:3" ht="36">
      <c r="A31" s="4"/>
      <c r="B31" s="6"/>
      <c r="C31" s="92" t="str">
        <v>該当ありません。
　</v>
      </c>
    </row>
    <row r="32" spans="1:3">
      <c r="A32" s="4"/>
      <c r="B32" s="6" t="str">
        <v>(2)　組織・機構の大幅な変更</v>
      </c>
      <c r="C32" s="92"/>
    </row>
    <row r="33" spans="1:3" ht="36">
      <c r="A33" s="4"/>
      <c r="B33" s="6"/>
      <c r="C33" s="92" t="str">
        <v>該当ありません。
　</v>
      </c>
    </row>
    <row r="34" spans="1:3">
      <c r="A34" s="4"/>
      <c r="B34" s="6" t="str">
        <v>(3)　地方財政制度の大幅な改正</v>
      </c>
      <c r="C34" s="92"/>
    </row>
    <row r="35" spans="1:3" ht="36">
      <c r="A35" s="4"/>
      <c r="B35" s="6"/>
      <c r="C35" s="92" t="str">
        <v>該当ありません。
　</v>
      </c>
    </row>
    <row r="36" spans="1:3">
      <c r="A36" s="4"/>
      <c r="B36" s="6" t="str">
        <v>(4)　重大な災害等の発生</v>
      </c>
      <c r="C36" s="92"/>
    </row>
    <row r="37" spans="1:3" ht="36">
      <c r="A37" s="4"/>
      <c r="B37" s="6"/>
      <c r="C37" s="92" t="str">
        <v>該当ありません。
　</v>
      </c>
    </row>
    <row r="38" spans="1:3">
      <c r="A38" s="4"/>
      <c r="B38" s="6" t="str">
        <v>(5)　その他重要な後発事象</v>
      </c>
      <c r="C38" s="92"/>
    </row>
    <row r="39" spans="1:3" ht="36">
      <c r="A39" s="4"/>
      <c r="B39" s="6"/>
      <c r="C39" s="92" t="str">
        <v>皆野長瀞下水道組合について、平成２９年度決算より統一的な基準による財務書類を作成したので､連結を行いました｡
　</v>
      </c>
    </row>
    <row r="40" spans="1:3">
      <c r="A40" s="4" t="str">
        <v>4　偶発債務</v>
      </c>
      <c r="B40" s="6"/>
      <c r="C40" s="92"/>
    </row>
    <row r="41" spans="1:3">
      <c r="A41" s="4"/>
      <c r="B41" s="6" t="str">
        <v>(1)　保証債務及び損失補償債務負担の状況</v>
      </c>
      <c r="C41" s="92"/>
    </row>
    <row r="42" spans="1:3" ht="36">
      <c r="A42" s="4"/>
      <c r="B42" s="6"/>
      <c r="C42" s="92" t="str">
        <v>該当ありません。
　</v>
      </c>
    </row>
    <row r="43" spans="1:3">
      <c r="A43" s="4"/>
      <c r="B43" s="6" t="str">
        <v>(2)　係争中の訴訟等</v>
      </c>
      <c r="C43" s="92"/>
    </row>
    <row r="44" spans="1:3" ht="36">
      <c r="A44" s="4"/>
      <c r="B44" s="6"/>
      <c r="C44" s="92" t="str">
        <v>該当ありません。
　</v>
      </c>
    </row>
    <row r="45" spans="1:3">
      <c r="A45" s="4" t="str">
        <v>5　追加情報（財務書類の内容を理解するために必要と認められる事項）</v>
      </c>
      <c r="B45" s="6"/>
      <c r="C45" s="92"/>
    </row>
    <row r="46" spans="1:3">
      <c r="A46" s="4"/>
      <c r="B46" s="6" t="str">
        <v>(1)　連結対象団体について</v>
      </c>
      <c r="C46" s="92"/>
    </row>
    <row r="47" spans="1:3" ht="216">
      <c r="A47" s="4"/>
      <c r="B47" s="6"/>
      <c r="C47" s="92" t="s">
        <v>0</v>
      </c>
    </row>
    <row r="48" spans="1:3">
      <c r="A48" s="4"/>
      <c r="B48" s="6" t="str">
        <v>(2)　出納整理期間について</v>
      </c>
      <c r="C48" s="92"/>
    </row>
    <row r="49" spans="1:4" ht="72">
      <c r="A49" s="4"/>
      <c r="B49" s="6"/>
      <c r="C49" s="92" t="str">
        <v>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v>
      </c>
    </row>
    <row r="50" spans="1:4">
      <c r="A50" s="4"/>
      <c r="B50" s="6" t="str">
        <v>(3)　表示金額単位</v>
      </c>
      <c r="C50" s="92"/>
    </row>
    <row r="51" spans="1:4" ht="36">
      <c r="A51" s="4"/>
      <c r="B51" s="6"/>
      <c r="C51" s="92" t="str">
        <v>円単位で表示しています。
　</v>
      </c>
    </row>
    <row r="52" spans="1:4">
      <c r="A52" s="4"/>
      <c r="B52" s="6" t="str">
        <v>(4)　その他連結財務書類の内容を理解するために必要と認められる事項</v>
      </c>
      <c r="C52" s="92"/>
    </row>
    <row r="53" spans="1:4" s="4" customFormat="1" ht="72">
      <c r="A53" s="4"/>
      <c r="B53" s="4"/>
      <c r="C53" s="92" t="s">
        <v>24</v>
      </c>
      <c r="D53" s="89"/>
    </row>
    <row r="54" spans="1:4">
      <c r="A54" s="4"/>
      <c r="B54" s="6"/>
      <c r="C54" s="92"/>
    </row>
  </sheetData>
  <mergeCells count="1">
    <mergeCell ref="A1:C1"/>
  </mergeCells>
  <phoneticPr fontId="29"/>
  <printOptions horizontalCentered="1"/>
  <pageMargins left="0.59055118110236227" right="0.39370078740157477" top="0.59055118110236227" bottom="0.39370078740157477" header="0.35433070866141736" footer="0.31496062992125984"/>
  <pageSetup paperSize="9" scale="95" fitToWidth="1" fitToHeight="0" orientation="portrait" usePrinterDefaults="1" cellComments="asDisplayed" r:id="rId1"/>
  <headerFooter alignWithMargins="0">
    <oddFooter>&amp;C埼玉県秩父郡長瀞町</oddFooter>
    <evenFooter>&amp;C埼玉県秩父郡長町</evenFooter>
  </headerFooter>
  <rowBreaks count="2" manualBreakCount="2">
    <brk id="13" max="2" man="1"/>
    <brk id="39"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M28"/>
  <sheetViews>
    <sheetView view="pageBreakPreview" zoomScaleSheetLayoutView="100" workbookViewId="0"/>
  </sheetViews>
  <sheetFormatPr defaultColWidth="8.875" defaultRowHeight="18" customHeight="1"/>
  <cols>
    <col min="1" max="1" width="1.5" style="4" customWidth="1"/>
    <col min="2" max="11" width="14.625" style="4" customWidth="1"/>
    <col min="12" max="12" width="1.5" style="4" customWidth="1"/>
    <col min="13" max="16384" width="8.875" style="4"/>
  </cols>
  <sheetData>
    <row r="1" spans="1:12" ht="18" customHeight="1">
      <c r="A1" s="93" t="str">
        <v>連結附属明細書</v>
      </c>
    </row>
    <row r="3" spans="1:12" ht="18" customHeight="1">
      <c r="A3" s="95" t="str">
        <v>１．連結貸借対照表の内容に関する明細</v>
      </c>
      <c r="B3" s="95"/>
    </row>
    <row r="4" spans="1:12" ht="18" customHeight="1">
      <c r="A4" s="95" t="s">
        <v>12</v>
      </c>
      <c r="B4" s="95"/>
    </row>
    <row r="5" spans="1:12" ht="18" customHeight="1">
      <c r="A5" s="94"/>
      <c r="B5" s="97" t="s">
        <v>13</v>
      </c>
      <c r="C5" s="102"/>
      <c r="D5" s="102"/>
      <c r="E5" s="102"/>
      <c r="F5" s="102"/>
      <c r="G5" s="102"/>
      <c r="H5" s="102"/>
      <c r="I5" s="107"/>
      <c r="J5" s="107"/>
      <c r="K5" s="107" t="str">
        <v>（単位：円）</v>
      </c>
      <c r="L5" s="96"/>
    </row>
    <row r="6" spans="1:12" ht="50" customHeight="1">
      <c r="A6" s="96"/>
      <c r="B6" s="98" t="s">
        <v>14</v>
      </c>
      <c r="C6" s="103" t="s">
        <v>15</v>
      </c>
      <c r="D6" s="103" t="s">
        <v>16</v>
      </c>
      <c r="E6" s="103" t="s">
        <v>17</v>
      </c>
      <c r="F6" s="103" t="s">
        <v>18</v>
      </c>
      <c r="G6" s="103" t="s">
        <v>19</v>
      </c>
      <c r="H6" s="103" t="s">
        <v>20</v>
      </c>
      <c r="I6" s="103" t="s">
        <v>21</v>
      </c>
      <c r="J6" s="103" t="s">
        <v>22</v>
      </c>
      <c r="K6" s="109" t="s">
        <v>23</v>
      </c>
      <c r="L6" s="96"/>
    </row>
    <row r="7" spans="1:12" ht="18" customHeight="1">
      <c r="A7" s="96"/>
      <c r="B7" s="99" t="str">
        <v>事業用資産</v>
      </c>
      <c r="C7" s="104">
        <v>8294211855</v>
      </c>
      <c r="D7" s="104">
        <v>146450340</v>
      </c>
      <c r="E7" s="104">
        <v>3766308</v>
      </c>
      <c r="F7" s="104">
        <v>8436895887</v>
      </c>
      <c r="G7" s="104">
        <v>4288692539</v>
      </c>
      <c r="H7" s="104">
        <v>134477648</v>
      </c>
      <c r="I7" s="108">
        <v>0</v>
      </c>
      <c r="J7" s="108">
        <v>0</v>
      </c>
      <c r="K7" s="108">
        <v>4148203348</v>
      </c>
      <c r="L7" s="96"/>
    </row>
    <row r="8" spans="1:12" ht="18" customHeight="1">
      <c r="A8" s="96"/>
      <c r="B8" s="99" t="str">
        <v>　土地</v>
      </c>
      <c r="C8" s="104">
        <v>1887093524</v>
      </c>
      <c r="D8" s="104">
        <v>42640</v>
      </c>
      <c r="E8" s="104">
        <v>3766308</v>
      </c>
      <c r="F8" s="104">
        <v>1883369856</v>
      </c>
      <c r="G8" s="104">
        <v>0</v>
      </c>
      <c r="H8" s="104">
        <v>0</v>
      </c>
      <c r="I8" s="108">
        <v>0</v>
      </c>
      <c r="J8" s="108">
        <v>0</v>
      </c>
      <c r="K8" s="108">
        <v>1883369856</v>
      </c>
      <c r="L8" s="96"/>
    </row>
    <row r="9" spans="1:12" ht="18" customHeight="1">
      <c r="A9" s="96"/>
      <c r="B9" s="99" t="str">
        <v>　立木竹</v>
      </c>
      <c r="C9" s="104">
        <v>8737420</v>
      </c>
      <c r="D9" s="104">
        <v>0</v>
      </c>
      <c r="E9" s="104">
        <v>0</v>
      </c>
      <c r="F9" s="104">
        <v>8737420</v>
      </c>
      <c r="G9" s="104">
        <v>0</v>
      </c>
      <c r="H9" s="104">
        <v>0</v>
      </c>
      <c r="I9" s="108">
        <v>0</v>
      </c>
      <c r="J9" s="108">
        <v>0</v>
      </c>
      <c r="K9" s="108">
        <v>8737420</v>
      </c>
      <c r="L9" s="96"/>
    </row>
    <row r="10" spans="1:12" ht="18" customHeight="1">
      <c r="A10" s="96"/>
      <c r="B10" s="99" t="str">
        <v>　建物</v>
      </c>
      <c r="C10" s="104">
        <v>6357118067</v>
      </c>
      <c r="D10" s="104">
        <v>129217818</v>
      </c>
      <c r="E10" s="104">
        <v>0</v>
      </c>
      <c r="F10" s="104">
        <v>6486335885</v>
      </c>
      <c r="G10" s="104">
        <v>4276249527</v>
      </c>
      <c r="H10" s="104">
        <v>129641296</v>
      </c>
      <c r="I10" s="108">
        <v>0</v>
      </c>
      <c r="J10" s="108">
        <v>0</v>
      </c>
      <c r="K10" s="108">
        <v>2210086358</v>
      </c>
      <c r="L10" s="96"/>
    </row>
    <row r="11" spans="1:12" ht="18" customHeight="1">
      <c r="A11" s="96"/>
      <c r="B11" s="99" t="str">
        <v>　工作物</v>
      </c>
      <c r="C11" s="104">
        <v>41255405</v>
      </c>
      <c r="D11" s="104">
        <v>16012682</v>
      </c>
      <c r="E11" s="104">
        <v>0</v>
      </c>
      <c r="F11" s="104">
        <v>57268087</v>
      </c>
      <c r="G11" s="104">
        <v>12443012</v>
      </c>
      <c r="H11" s="104">
        <v>4836352</v>
      </c>
      <c r="I11" s="108">
        <v>0</v>
      </c>
      <c r="J11" s="108">
        <v>0</v>
      </c>
      <c r="K11" s="108">
        <v>44825075</v>
      </c>
      <c r="L11" s="96"/>
    </row>
    <row r="12" spans="1:12" ht="18" customHeight="1">
      <c r="A12" s="96"/>
      <c r="B12" s="99" t="str">
        <v>　船舶</v>
      </c>
      <c r="C12" s="104">
        <v>0</v>
      </c>
      <c r="D12" s="104">
        <v>0</v>
      </c>
      <c r="E12" s="104">
        <v>0</v>
      </c>
      <c r="F12" s="104">
        <v>0</v>
      </c>
      <c r="G12" s="104">
        <v>0</v>
      </c>
      <c r="H12" s="104">
        <v>0</v>
      </c>
      <c r="I12" s="108">
        <v>0</v>
      </c>
      <c r="J12" s="108">
        <v>0</v>
      </c>
      <c r="K12" s="108">
        <v>0</v>
      </c>
      <c r="L12" s="96"/>
    </row>
    <row r="13" spans="1:12" ht="18" customHeight="1">
      <c r="A13" s="96"/>
      <c r="B13" s="99" t="str">
        <v>　浮標等</v>
      </c>
      <c r="C13" s="104">
        <v>0</v>
      </c>
      <c r="D13" s="104">
        <v>0</v>
      </c>
      <c r="E13" s="104">
        <v>0</v>
      </c>
      <c r="F13" s="104">
        <v>0</v>
      </c>
      <c r="G13" s="104">
        <v>0</v>
      </c>
      <c r="H13" s="104">
        <v>0</v>
      </c>
      <c r="I13" s="108">
        <v>0</v>
      </c>
      <c r="J13" s="108">
        <v>0</v>
      </c>
      <c r="K13" s="108">
        <v>0</v>
      </c>
      <c r="L13" s="96"/>
    </row>
    <row r="14" spans="1:12" ht="18" customHeight="1">
      <c r="A14" s="96"/>
      <c r="B14" s="99" t="str">
        <v>　航空機</v>
      </c>
      <c r="C14" s="104">
        <v>0</v>
      </c>
      <c r="D14" s="104">
        <v>0</v>
      </c>
      <c r="E14" s="104">
        <v>0</v>
      </c>
      <c r="F14" s="104">
        <v>0</v>
      </c>
      <c r="G14" s="104">
        <v>0</v>
      </c>
      <c r="H14" s="104">
        <v>0</v>
      </c>
      <c r="I14" s="108">
        <v>0</v>
      </c>
      <c r="J14" s="108">
        <v>0</v>
      </c>
      <c r="K14" s="108">
        <v>0</v>
      </c>
      <c r="L14" s="96"/>
    </row>
    <row r="15" spans="1:12" ht="18" customHeight="1">
      <c r="A15" s="96"/>
      <c r="B15" s="99" t="str">
        <v>　その他</v>
      </c>
      <c r="C15" s="104">
        <v>0</v>
      </c>
      <c r="D15" s="104">
        <v>0</v>
      </c>
      <c r="E15" s="104">
        <v>0</v>
      </c>
      <c r="F15" s="104">
        <v>0</v>
      </c>
      <c r="G15" s="104">
        <v>0</v>
      </c>
      <c r="H15" s="104">
        <v>0</v>
      </c>
      <c r="I15" s="108">
        <v>0</v>
      </c>
      <c r="J15" s="108">
        <v>0</v>
      </c>
      <c r="K15" s="108">
        <v>0</v>
      </c>
      <c r="L15" s="96"/>
    </row>
    <row r="16" spans="1:12" ht="18" customHeight="1">
      <c r="A16" s="96"/>
      <c r="B16" s="99" t="str">
        <v>　建設仮勘定</v>
      </c>
      <c r="C16" s="104">
        <v>7439</v>
      </c>
      <c r="D16" s="104">
        <v>1177200</v>
      </c>
      <c r="E16" s="104">
        <v>0</v>
      </c>
      <c r="F16" s="104">
        <v>1184639</v>
      </c>
      <c r="G16" s="104">
        <v>0</v>
      </c>
      <c r="H16" s="104">
        <v>0</v>
      </c>
      <c r="I16" s="108">
        <v>0</v>
      </c>
      <c r="J16" s="108">
        <v>0</v>
      </c>
      <c r="K16" s="108">
        <v>1184639</v>
      </c>
      <c r="L16" s="96"/>
    </row>
    <row r="17" spans="1:13" ht="18" customHeight="1">
      <c r="A17" s="96"/>
      <c r="B17" s="99" t="str">
        <v>インフラ資産</v>
      </c>
      <c r="C17" s="104">
        <v>10513110599</v>
      </c>
      <c r="D17" s="104">
        <v>355763585</v>
      </c>
      <c r="E17" s="104">
        <v>11735544</v>
      </c>
      <c r="F17" s="104">
        <v>10857138640</v>
      </c>
      <c r="G17" s="104">
        <v>5711205438</v>
      </c>
      <c r="H17" s="104">
        <v>228419564</v>
      </c>
      <c r="I17" s="108">
        <v>0</v>
      </c>
      <c r="J17" s="108">
        <v>0</v>
      </c>
      <c r="K17" s="108">
        <v>5145933202</v>
      </c>
      <c r="L17" s="96"/>
    </row>
    <row r="18" spans="1:13" ht="18" customHeight="1">
      <c r="A18" s="96"/>
      <c r="B18" s="99" t="str">
        <v>　土地</v>
      </c>
      <c r="C18" s="104">
        <v>223159580</v>
      </c>
      <c r="D18" s="104">
        <v>18235353</v>
      </c>
      <c r="E18" s="104">
        <v>42640</v>
      </c>
      <c r="F18" s="104">
        <v>241352293</v>
      </c>
      <c r="G18" s="104">
        <v>0</v>
      </c>
      <c r="H18" s="104">
        <v>0</v>
      </c>
      <c r="I18" s="108">
        <v>0</v>
      </c>
      <c r="J18" s="108">
        <v>0</v>
      </c>
      <c r="K18" s="108">
        <v>241352293</v>
      </c>
      <c r="L18" s="96"/>
    </row>
    <row r="19" spans="1:13" ht="18" customHeight="1">
      <c r="A19" s="96"/>
      <c r="B19" s="99" t="str">
        <v>　建物</v>
      </c>
      <c r="C19" s="104">
        <v>110294840</v>
      </c>
      <c r="D19" s="104">
        <v>431103</v>
      </c>
      <c r="E19" s="104">
        <v>19944</v>
      </c>
      <c r="F19" s="104">
        <v>110705999</v>
      </c>
      <c r="G19" s="104">
        <v>53745607</v>
      </c>
      <c r="H19" s="104">
        <v>2342740</v>
      </c>
      <c r="I19" s="108">
        <v>0</v>
      </c>
      <c r="J19" s="108">
        <v>0</v>
      </c>
      <c r="K19" s="108">
        <v>56960392</v>
      </c>
      <c r="L19" s="96"/>
    </row>
    <row r="20" spans="1:13" ht="18" customHeight="1">
      <c r="A20" s="96"/>
      <c r="B20" s="99" t="str">
        <v>　工作物</v>
      </c>
      <c r="C20" s="104">
        <v>9546223902</v>
      </c>
      <c r="D20" s="104">
        <v>247935980</v>
      </c>
      <c r="E20" s="104">
        <v>5632696</v>
      </c>
      <c r="F20" s="104">
        <v>9788527186</v>
      </c>
      <c r="G20" s="104">
        <v>5312899381</v>
      </c>
      <c r="H20" s="104">
        <v>205265977</v>
      </c>
      <c r="I20" s="108">
        <v>0</v>
      </c>
      <c r="J20" s="108">
        <v>0</v>
      </c>
      <c r="K20" s="108">
        <v>4475627805</v>
      </c>
      <c r="L20" s="96"/>
    </row>
    <row r="21" spans="1:13" ht="18" customHeight="1">
      <c r="A21" s="96"/>
      <c r="B21" s="99" t="str">
        <v>　その他</v>
      </c>
      <c r="C21" s="104">
        <v>613540195</v>
      </c>
      <c r="D21" s="104">
        <v>28075676</v>
      </c>
      <c r="E21" s="104">
        <v>4204326</v>
      </c>
      <c r="F21" s="104">
        <v>637411545</v>
      </c>
      <c r="G21" s="104">
        <v>344560450</v>
      </c>
      <c r="H21" s="104">
        <v>20810847</v>
      </c>
      <c r="I21" s="108">
        <v>0</v>
      </c>
      <c r="J21" s="108">
        <v>0</v>
      </c>
      <c r="K21" s="108">
        <v>292851095</v>
      </c>
      <c r="L21" s="96"/>
    </row>
    <row r="22" spans="1:13" ht="18" customHeight="1">
      <c r="A22" s="96"/>
      <c r="B22" s="99" t="str">
        <v>　建設仮勘定</v>
      </c>
      <c r="C22" s="104">
        <v>19892082</v>
      </c>
      <c r="D22" s="104">
        <v>61085473</v>
      </c>
      <c r="E22" s="104">
        <v>1835938</v>
      </c>
      <c r="F22" s="104">
        <v>79141617</v>
      </c>
      <c r="G22" s="104">
        <v>0</v>
      </c>
      <c r="H22" s="104">
        <v>0</v>
      </c>
      <c r="I22" s="108">
        <v>0</v>
      </c>
      <c r="J22" s="108">
        <v>0</v>
      </c>
      <c r="K22" s="108">
        <v>79141617</v>
      </c>
      <c r="L22" s="96"/>
    </row>
    <row r="23" spans="1:13" ht="18" customHeight="1">
      <c r="A23" s="96"/>
      <c r="B23" s="99" t="str">
        <v>物品</v>
      </c>
      <c r="C23" s="104">
        <v>293188221</v>
      </c>
      <c r="D23" s="104">
        <v>9251993</v>
      </c>
      <c r="E23" s="104">
        <v>3001531</v>
      </c>
      <c r="F23" s="104">
        <v>299438683</v>
      </c>
      <c r="G23" s="104">
        <v>267066996</v>
      </c>
      <c r="H23" s="104">
        <v>13698301</v>
      </c>
      <c r="I23" s="108">
        <v>0</v>
      </c>
      <c r="J23" s="108">
        <v>0</v>
      </c>
      <c r="K23" s="108">
        <v>32371687</v>
      </c>
      <c r="L23" s="96"/>
    </row>
    <row r="24" spans="1:13" ht="18" customHeight="1">
      <c r="A24" s="96"/>
      <c r="B24" s="100" t="s">
        <v>6</v>
      </c>
      <c r="C24" s="104">
        <v>19100510675</v>
      </c>
      <c r="D24" s="104">
        <v>511465918</v>
      </c>
      <c r="E24" s="104">
        <v>18503383</v>
      </c>
      <c r="F24" s="104">
        <v>19593473210</v>
      </c>
      <c r="G24" s="104">
        <v>10266964973</v>
      </c>
      <c r="H24" s="104">
        <v>376595513</v>
      </c>
      <c r="I24" s="108">
        <v>0</v>
      </c>
      <c r="J24" s="108">
        <v>0</v>
      </c>
      <c r="K24" s="108">
        <v>9326508237</v>
      </c>
      <c r="L24" s="96"/>
    </row>
    <row r="25" spans="1:13" ht="18" customHeight="1">
      <c r="A25" s="96"/>
      <c r="B25" s="101"/>
      <c r="C25" s="105"/>
      <c r="D25" s="105"/>
      <c r="E25" s="105"/>
      <c r="F25" s="105"/>
      <c r="G25" s="106"/>
      <c r="H25" s="106"/>
      <c r="I25" s="102"/>
      <c r="J25" s="102"/>
      <c r="K25" s="102"/>
      <c r="L25" s="96"/>
    </row>
    <row r="26" spans="1:13" ht="18" customHeight="1">
      <c r="A26" s="96"/>
      <c r="B26" s="96"/>
      <c r="C26" s="96"/>
      <c r="D26" s="96"/>
      <c r="E26" s="96"/>
      <c r="F26" s="96"/>
      <c r="G26" s="96"/>
      <c r="H26" s="96"/>
      <c r="I26" s="96"/>
      <c r="J26" s="96"/>
      <c r="K26" s="96"/>
      <c r="L26" s="96"/>
      <c r="M26" s="96"/>
    </row>
    <row r="27" spans="1:13" ht="18" customHeight="1">
      <c r="A27" s="96"/>
      <c r="B27" s="96"/>
      <c r="C27" s="96"/>
      <c r="D27" s="96"/>
      <c r="E27" s="96"/>
      <c r="F27" s="96"/>
      <c r="G27" s="96"/>
      <c r="H27" s="96"/>
      <c r="I27" s="96"/>
      <c r="J27" s="96"/>
      <c r="K27" s="96"/>
      <c r="L27" s="96"/>
      <c r="M27" s="96"/>
    </row>
    <row r="28" spans="1:13" ht="18" customHeight="1">
      <c r="L28" s="96"/>
    </row>
  </sheetData>
  <phoneticPr fontId="29"/>
  <printOptions horizontalCentered="1"/>
  <pageMargins left="0.59055118110236227" right="0.39370078740157477" top="0.59055118110236227" bottom="0.39370078740157477" header="0.35433070866141736" footer="0.31496062992125984"/>
  <pageSetup paperSize="9" scale="94" fitToWidth="1" fitToHeight="1" orientation="landscape" usePrinterDefaults="1" cellComments="asDisplayed" r:id="rId1"/>
  <headerFooter alignWithMargins="0">
    <oddFooter>&amp;C埼玉県秩父郡長瀞町</oddFooter>
    <evenFooter>&amp;C埼玉県秩父郡長町</even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連結貸借対照表</vt:lpstr>
      <vt:lpstr>連結行政コスト計算書</vt:lpstr>
      <vt:lpstr>連結純資産変動計算書</vt:lpstr>
      <vt:lpstr>連結資金収支計算書</vt:lpstr>
      <vt:lpstr>注記</vt:lpstr>
      <vt:lpstr>有形固定資産の明細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nagatoro2</cp:lastModifiedBy>
  <cp:lastPrinted>2016-12-22T08:06:53Z</cp:lastPrinted>
  <dcterms:created xsi:type="dcterms:W3CDTF">2016-06-20T01:48:37Z</dcterms:created>
  <dcterms:modified xsi:type="dcterms:W3CDTF">2020-03-29T09:19:50Z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2020-03-29T09:19:50Z</vt:filetime>
  </property>
</Properties>
</file>