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activeTab="6"/>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2"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5">注記!$A$1:$C$54</definedName>
    <definedName name="_xlnm.Print_Area" localSheetId="6">有形固定資産の明細!$A$1:$K$25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<sst xmlns="http://schemas.openxmlformats.org/spreadsheetml/2006/main" xmlns:r="http://schemas.openxmlformats.org/officeDocument/2006/relationships" count="30" uniqueCount="30">
  <si>
    <t>合計</t>
    <rPh sb="0" eb="2">
      <t>ゴウケイ</t>
    </rPh>
    <phoneticPr fontId="27"/>
  </si>
  <si>
    <t>固定資産
等形成分</t>
    <rPh sb="0" eb="4">
      <t>コテイシサン</t>
    </rPh>
    <rPh sb="5" eb="6">
      <t>ナド</t>
    </rPh>
    <rPh sb="6" eb="8">
      <t>ケイセイ</t>
    </rPh>
    <rPh sb="8" eb="9">
      <t>ブン</t>
    </rPh>
    <phoneticPr fontId="42"/>
  </si>
  <si>
    <t>【様式第２号】</t>
    <rPh sb="1" eb="3">
      <t>ヨウシキ</t>
    </rPh>
    <rPh sb="3" eb="4">
      <t>ダイ</t>
    </rPh>
    <rPh sb="5" eb="6">
      <t>ゴウ</t>
    </rPh>
    <phoneticPr fontId="27"/>
  </si>
  <si>
    <t>科目</t>
    <rPh sb="0" eb="2">
      <t>カモク</t>
    </rPh>
    <phoneticPr fontId="27"/>
  </si>
  <si>
    <t>金額</t>
    <rPh sb="0" eb="2">
      <t>キンガク</t>
    </rPh>
    <phoneticPr fontId="27"/>
  </si>
  <si>
    <t>科目</t>
    <rPh sb="0" eb="2">
      <t>カモク</t>
    </rPh>
    <phoneticPr fontId="42"/>
  </si>
  <si>
    <t>合計</t>
    <rPh sb="0" eb="2">
      <t>ゴウケイ</t>
    </rPh>
    <phoneticPr fontId="42"/>
  </si>
  <si>
    <t>余剰分
（不足分）</t>
    <rPh sb="0" eb="3">
      <t>ヨジョウブン</t>
    </rPh>
    <rPh sb="5" eb="8">
      <t>フソクブン</t>
    </rPh>
    <phoneticPr fontId="42"/>
  </si>
  <si>
    <t>【様式第１号】</t>
    <rPh sb="1" eb="3">
      <t>ヨウシキ</t>
    </rPh>
    <rPh sb="3" eb="4">
      <t>ダイ</t>
    </rPh>
    <rPh sb="5" eb="6">
      <t>ゴウ</t>
    </rPh>
    <phoneticPr fontId="27"/>
  </si>
  <si>
    <t>【様式第４号】</t>
    <rPh sb="1" eb="3">
      <t>ヨウシキ</t>
    </rPh>
    <rPh sb="3" eb="4">
      <t>ダイ</t>
    </rPh>
    <rPh sb="5" eb="6">
      <t>ゴウ</t>
    </rPh>
    <phoneticPr fontId="27"/>
  </si>
  <si>
    <t>注記</t>
    <rPh sb="0" eb="2">
      <t>チュウキ</t>
    </rPh>
    <phoneticPr fontId="27"/>
  </si>
  <si>
    <t>（１）資産項目の明細</t>
  </si>
  <si>
    <t>①有形固定資産の明細</t>
    <rPh sb="1" eb="3">
      <t>ユウケイ</t>
    </rPh>
    <rPh sb="3" eb="5">
      <t>コテイ</t>
    </rPh>
    <rPh sb="5" eb="7">
      <t>シサン</t>
    </rPh>
    <rPh sb="8" eb="10">
      <t>メイサイ</t>
    </rPh>
    <phoneticPr fontId="27"/>
  </si>
  <si>
    <t>区分</t>
    <rPh sb="0" eb="2">
      <t>クブン</t>
    </rPh>
    <phoneticPr fontId="27"/>
  </si>
  <si>
    <t>　①　物品及びソフトウェアの計上基準
　　　物品については、取得価格又は見積価格が50万円（美術品は300万円）以上の場合に資産として計上しています。
　　　ソフトウェアについても物品の取り扱いに準じています。
　②　資本的支出と修繕費の区分基準
      資本的支出と修繕費の区分基準については、金額が60万円未満であるときは修繕費として処理しています。</t>
    <rPh sb="3" eb="5">
      <t>ブッピン</t>
    </rPh>
    <rPh sb="5" eb="6">
      <t>オヨ</t>
    </rPh>
    <rPh sb="14" eb="16">
      <t>ケイジョウ</t>
    </rPh>
    <rPh sb="16" eb="18">
      <t>キジュン</t>
    </rPh>
    <rPh sb="22" eb="24">
      <t>ブッピン</t>
    </rPh>
    <rPh sb="30" eb="32">
      <t>シュトク</t>
    </rPh>
    <rPh sb="32" eb="34">
      <t>カカク</t>
    </rPh>
    <rPh sb="34" eb="35">
      <t>マタ</t>
    </rPh>
    <rPh sb="36" eb="38">
      <t>ミツモリ</t>
    </rPh>
    <rPh sb="38" eb="40">
      <t>カカク</t>
    </rPh>
    <rPh sb="43" eb="45">
      <t>マンエン</t>
    </rPh>
    <rPh sb="46" eb="49">
      <t>ビジュツヒン</t>
    </rPh>
    <rPh sb="53" eb="54">
      <t>マン</t>
    </rPh>
    <rPh sb="54" eb="55">
      <t>エン</t>
    </rPh>
    <rPh sb="56" eb="58">
      <t>イジョウ</t>
    </rPh>
    <rPh sb="59" eb="61">
      <t>バアイ</t>
    </rPh>
    <rPh sb="62" eb="64">
      <t>シサン</t>
    </rPh>
    <rPh sb="67" eb="69">
      <t>ケイジョウ</t>
    </rPh>
    <rPh sb="90" eb="92">
      <t>ブッピン</t>
    </rPh>
    <rPh sb="93" eb="94">
      <t>ト</t>
    </rPh>
    <rPh sb="95" eb="96">
      <t>アツカ</t>
    </rPh>
    <rPh sb="98" eb="99">
      <t>ジュン</t>
    </rPh>
    <rPh sb="109" eb="112">
      <t>シホンテキ</t>
    </rPh>
    <rPh sb="112" eb="114">
      <t>シシュツ</t>
    </rPh>
    <rPh sb="115" eb="118">
      <t>シュウゼンヒ</t>
    </rPh>
    <rPh sb="119" eb="121">
      <t>クブン</t>
    </rPh>
    <rPh sb="121" eb="123">
      <t>キジュン</t>
    </rPh>
    <rPh sb="130" eb="133">
      <t>シホンテキ</t>
    </rPh>
    <rPh sb="133" eb="135">
      <t>シシュツ</t>
    </rPh>
    <rPh sb="136" eb="139">
      <t>シュウゼンヒ</t>
    </rPh>
    <rPh sb="140" eb="142">
      <t>クブン</t>
    </rPh>
    <rPh sb="142" eb="144">
      <t>キジュン</t>
    </rPh>
    <rPh sb="150" eb="152">
      <t>キンガク</t>
    </rPh>
    <rPh sb="155" eb="157">
      <t>マンエン</t>
    </rPh>
    <rPh sb="157" eb="159">
      <t>ミマン</t>
    </rPh>
    <rPh sb="165" eb="168">
      <t>シュウゼンヒ</t>
    </rPh>
    <rPh sb="171" eb="173">
      <t>ショリ</t>
    </rPh>
    <phoneticPr fontId="27"/>
  </si>
  <si>
    <t>【資産の部】</t>
  </si>
  <si>
    <t>《連結》</t>
    <rPh sb="1" eb="3">
      <t>れんけつ</t>
    </rPh>
    <phoneticPr fontId="27" type="Hiragana"/>
  </si>
  <si>
    <t xml:space="preserve">
本年度減少額
(C)</t>
    <rPh sb="1" eb="4">
      <t>ホンネンド</t>
    </rPh>
    <rPh sb="4" eb="7">
      <t>ゲンショウガク</t>
    </rPh>
    <phoneticPr fontId="27"/>
  </si>
  <si>
    <t xml:space="preserve">
前年度末残高
(A)</t>
    <rPh sb="1" eb="4">
      <t>ゼンネンド</t>
    </rPh>
    <rPh sb="4" eb="5">
      <t>マツ</t>
    </rPh>
    <rPh sb="5" eb="7">
      <t>ザンダカ</t>
    </rPh>
    <phoneticPr fontId="27"/>
  </si>
  <si>
    <t xml:space="preserve">
本年度増加額
(B)</t>
    <rPh sb="1" eb="4">
      <t>ホンネンド</t>
    </rPh>
    <rPh sb="4" eb="7">
      <t>ゾウカガク</t>
    </rPh>
    <phoneticPr fontId="27"/>
  </si>
  <si>
    <t>本年度末残高
(A)+(B)-(C)
(D)</t>
    <rPh sb="0" eb="3">
      <t>ホンネンド</t>
    </rPh>
    <rPh sb="3" eb="4">
      <t>マツ</t>
    </rPh>
    <rPh sb="4" eb="6">
      <t>ザンダカ</t>
    </rPh>
    <phoneticPr fontId="27"/>
  </si>
  <si>
    <t>差引本年度末残高
(D)-(E)-(G)
(J)</t>
    <rPh sb="0" eb="2">
      <t>サシヒキ</t>
    </rPh>
    <rPh sb="2" eb="5">
      <t>ホンネンド</t>
    </rPh>
    <rPh sb="5" eb="6">
      <t>マツ</t>
    </rPh>
    <rPh sb="6" eb="8">
      <t>ザンダカ</t>
    </rPh>
    <phoneticPr fontId="27"/>
  </si>
  <si>
    <t>本年度末
減価償却累計額
(E)</t>
    <rPh sb="0" eb="1">
      <t>ホン</t>
    </rPh>
    <rPh sb="1" eb="4">
      <t>ネンドマツ</t>
    </rPh>
    <rPh sb="5" eb="7">
      <t>ゲンカ</t>
    </rPh>
    <rPh sb="7" eb="9">
      <t>ショウキャク</t>
    </rPh>
    <rPh sb="9" eb="12">
      <t>ルイケイガク</t>
    </rPh>
    <phoneticPr fontId="27"/>
  </si>
  <si>
    <t>本年度末
減損損失累計額
(G)</t>
    <rPh sb="0" eb="1">
      <t>ホン</t>
    </rPh>
    <rPh sb="1" eb="4">
      <t>ネンドマツ</t>
    </rPh>
    <rPh sb="5" eb="7">
      <t>ゲンソン</t>
    </rPh>
    <rPh sb="7" eb="9">
      <t>ソンシツ</t>
    </rPh>
    <rPh sb="9" eb="12">
      <t>ルイケイガク</t>
    </rPh>
    <phoneticPr fontId="27"/>
  </si>
  <si>
    <t xml:space="preserve">
本年度償却額
(F)</t>
    <rPh sb="1" eb="4">
      <t>ホンネンド</t>
    </rPh>
    <rPh sb="4" eb="7">
      <t>ショウキャクガク</t>
    </rPh>
    <phoneticPr fontId="27"/>
  </si>
  <si>
    <t>本年度減損額
(H)</t>
    <rPh sb="0" eb="3">
      <t>ホンネンド</t>
    </rPh>
    <rPh sb="3" eb="5">
      <t>ゲンソン</t>
    </rPh>
    <rPh sb="5" eb="6">
      <t>ガク</t>
    </rPh>
    <phoneticPr fontId="27"/>
  </si>
  <si>
    <t>平成28年度決算における</t>
    <rPh sb="0" eb="2">
      <t>へいせい</t>
    </rPh>
    <rPh sb="4" eb="6">
      <t>ねんど</t>
    </rPh>
    <rPh sb="6" eb="8">
      <t>けっさん</t>
    </rPh>
    <phoneticPr fontId="27" type="Hiragana"/>
  </si>
  <si>
    <t>統一的な基準による財務書類</t>
    <rPh sb="0" eb="3">
      <t>とういつてき</t>
    </rPh>
    <rPh sb="4" eb="6">
      <t>きじゅん</t>
    </rPh>
    <rPh sb="9" eb="11">
      <t>ざいむ</t>
    </rPh>
    <rPh sb="11" eb="13">
      <t>しょるい</t>
    </rPh>
    <phoneticPr fontId="27" type="Hiragana"/>
  </si>
  <si>
    <t>長　瀞　町</t>
    <rPh sb="0" eb="1">
      <t>おさ</t>
    </rPh>
    <rPh sb="2" eb="3">
      <t>とろ</t>
    </rPh>
    <rPh sb="4" eb="5">
      <t>まち</t>
    </rPh>
    <phoneticPr fontId="27" type="Hiragana"/>
  </si>
  <si>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区分：一部事務組合・広域連合、連結の方法：比例連結、比例連結割合：8.81％
埼玉県市町村総合事務組合（消防災害補償事務）
　　　　　　　　　　　　　　　　区分：一部事務組合・広域連合、連結の方法：比例連結、比例連結割合：0.816％
埼玉県後期高齢者医療広域組合　　区分：一部事務組合・広域連合、連結の方法：比例連結、比例連結割合：0.11％
彩の国さいたま人づくり広域連合　区分：一部事務組合・広域連合、連結の方法：比例連結、比例連結割合：0.79％
皆野・長瀞下水道組合　　　　　　区分：一部事務組合・広域連合、連結の方法：比例連結、比例連結割合：55.12％
※皆野長瀞下水道組合について、平成２９年度決算より統一的な基準による財務書類を作成するため、本書類には計上していません。
※彩の国さいたま人づくり広域連合規約第18条別表に定める構成団体の経費負担割合に基づき、科目ごとに按分率が異なります。
　</t>
    <rPh sb="398" eb="399">
      <t>トロ</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</si>
</sst>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0"/>
      <color rgb="FFFF0000"/>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0">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382" applyFont="1">
      <alignment vertical="center"/>
    </xf>
    <xf numFmtId="0" fontId="29" fillId="0" borderId="0" xfId="382" applyFont="1" applyAlignment="1">
      <alignment horizontal="center" vertical="center"/>
    </xf>
    <xf numFmtId="0" fontId="29" fillId="0" borderId="0" xfId="382" applyFont="1" applyAlignment="1">
      <alignment vertical="center"/>
    </xf>
    <xf numFmtId="0" fontId="29" fillId="0" borderId="0" xfId="382" applyFont="1" applyBorder="1" applyAlignment="1">
      <alignment vertical="center"/>
    </xf>
    <xf numFmtId="0" fontId="30" fillId="0" borderId="0" xfId="382" applyFont="1" applyBorder="1" applyAlignment="1"/>
    <xf numFmtId="0" fontId="31" fillId="0" borderId="0" xfId="382" applyFont="1" applyBorder="1" applyAlignment="1">
      <alignment horizontal="centerContinuous" vertical="center"/>
    </xf>
    <xf numFmtId="0" fontId="29" fillId="0" borderId="0" xfId="382" applyFont="1" applyAlignment="1">
      <alignment horizontal="centerContinuous" vertical="center"/>
    </xf>
    <xf numFmtId="0" fontId="29" fillId="24" borderId="10" xfId="382"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2" applyFont="1" applyFill="1" applyBorder="1" applyAlignment="1">
      <alignment horizontal="centerContinuous" vertical="center"/>
    </xf>
    <xf numFmtId="38" fontId="29" fillId="24" borderId="0" xfId="280" applyFont="1" applyFill="1" applyBorder="1" applyAlignment="1">
      <alignment vertical="center"/>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2" applyFont="1" applyFill="1" applyBorder="1" applyAlignment="1">
      <alignment horizontal="center" vertical="center"/>
    </xf>
    <xf numFmtId="176" fontId="29" fillId="24" borderId="17" xfId="382" applyNumberFormat="1" applyFont="1" applyFill="1" applyBorder="1" applyAlignment="1">
      <alignment horizontal="right" vertical="center" shrinkToFit="1"/>
    </xf>
    <xf numFmtId="176" fontId="29" fillId="24" borderId="18" xfId="382" applyNumberFormat="1" applyFont="1" applyFill="1" applyBorder="1" applyAlignment="1">
      <alignment horizontal="right" vertical="center" shrinkToFit="1"/>
    </xf>
    <xf numFmtId="0" fontId="29" fillId="0" borderId="19" xfId="382" applyFont="1" applyBorder="1" applyAlignment="1">
      <alignment horizontal="center" vertical="center"/>
    </xf>
    <xf numFmtId="0" fontId="29" fillId="0" borderId="12" xfId="382" applyFont="1" applyBorder="1" applyAlignment="1">
      <alignment horizontal="center" vertical="center"/>
    </xf>
    <xf numFmtId="0" fontId="29" fillId="0" borderId="20" xfId="382" applyFont="1" applyBorder="1" applyAlignment="1">
      <alignment vertical="center"/>
    </xf>
    <xf numFmtId="0" fontId="29" fillId="0" borderId="14" xfId="382" applyFont="1" applyBorder="1" applyAlignment="1">
      <alignment vertical="center"/>
    </xf>
    <xf numFmtId="0" fontId="29" fillId="0" borderId="21" xfId="382" applyFont="1" applyBorder="1" applyAlignment="1">
      <alignment vertical="center"/>
    </xf>
    <xf numFmtId="0" fontId="29" fillId="0" borderId="15" xfId="382" applyFont="1" applyBorder="1" applyAlignment="1">
      <alignment vertical="center"/>
    </xf>
    <xf numFmtId="0" fontId="0" fillId="0" borderId="0" xfId="0" applyFont="1" applyAlignment="1">
      <alignment horizontal="right"/>
    </xf>
    <xf numFmtId="0" fontId="29" fillId="0" borderId="0" xfId="382" applyFont="1" applyAlignment="1">
      <alignment horizontal="right" vertical="center"/>
    </xf>
    <xf numFmtId="176" fontId="29" fillId="24" borderId="22" xfId="382" applyNumberFormat="1" applyFont="1" applyFill="1" applyBorder="1" applyAlignment="1">
      <alignment horizontal="right" vertical="center" shrinkToFit="1"/>
    </xf>
    <xf numFmtId="0" fontId="32" fillId="0" borderId="0" xfId="338" applyFont="1" applyAlignment="1">
      <alignment vertical="center"/>
    </xf>
    <xf numFmtId="0" fontId="33" fillId="0" borderId="0" xfId="338" applyFont="1" applyAlignment="1">
      <alignment vertical="center"/>
    </xf>
    <xf numFmtId="0" fontId="29" fillId="0" borderId="0" xfId="338" applyFont="1" applyBorder="1" applyAlignment="1">
      <alignment horizontal="centerContinuous" vertical="center"/>
    </xf>
    <xf numFmtId="0" fontId="29" fillId="24" borderId="10" xfId="338" applyFont="1" applyFill="1" applyBorder="1" applyAlignment="1">
      <alignment horizontal="center" vertical="center"/>
    </xf>
    <xf numFmtId="38" fontId="29" fillId="0" borderId="11" xfId="502" applyFont="1" applyFill="1" applyBorder="1" applyAlignment="1">
      <alignment vertical="center"/>
    </xf>
    <xf numFmtId="38" fontId="29" fillId="0" borderId="23" xfId="502" applyFont="1" applyFill="1" applyBorder="1" applyAlignment="1">
      <alignment vertical="center"/>
    </xf>
    <xf numFmtId="38" fontId="29" fillId="0" borderId="24" xfId="502" applyFont="1" applyFill="1" applyBorder="1" applyAlignment="1">
      <alignment vertical="center"/>
    </xf>
    <xf numFmtId="38" fontId="29" fillId="0" borderId="25" xfId="502" applyFont="1" applyFill="1" applyBorder="1" applyAlignment="1">
      <alignment vertical="center"/>
    </xf>
    <xf numFmtId="0" fontId="34" fillId="0" borderId="0" xfId="338" applyFont="1" applyBorder="1" applyAlignment="1">
      <alignment horizontal="centerContinuous" vertical="center"/>
    </xf>
    <xf numFmtId="0" fontId="29" fillId="24" borderId="13" xfId="338" applyFont="1" applyFill="1" applyBorder="1" applyAlignment="1">
      <alignment horizontal="center" vertical="center"/>
    </xf>
    <xf numFmtId="38" fontId="29" fillId="0" borderId="0" xfId="502" applyFont="1" applyFill="1" applyBorder="1" applyAlignment="1">
      <alignment vertical="center"/>
    </xf>
    <xf numFmtId="38" fontId="29" fillId="0" borderId="20" xfId="502" applyFont="1" applyFill="1" applyBorder="1" applyAlignment="1">
      <alignment vertical="center"/>
    </xf>
    <xf numFmtId="38" fontId="29" fillId="0" borderId="14" xfId="502" applyFont="1" applyFill="1" applyBorder="1" applyAlignment="1">
      <alignment vertical="center"/>
    </xf>
    <xf numFmtId="38" fontId="35" fillId="0" borderId="25" xfId="502" applyFont="1" applyFill="1" applyBorder="1" applyAlignment="1">
      <alignment vertical="center"/>
    </xf>
    <xf numFmtId="0" fontId="29" fillId="0" borderId="0" xfId="338" applyFont="1" applyBorder="1" applyAlignment="1">
      <alignment horizontal="right" vertical="center"/>
    </xf>
    <xf numFmtId="0" fontId="36" fillId="0" borderId="25" xfId="338" applyFont="1" applyFill="1" applyBorder="1" applyAlignment="1">
      <alignment vertical="center"/>
    </xf>
    <xf numFmtId="0" fontId="32" fillId="0" borderId="0" xfId="338" applyFont="1" applyBorder="1" applyAlignment="1">
      <alignment vertical="center"/>
    </xf>
    <xf numFmtId="0" fontId="0" fillId="0" borderId="0" xfId="0" applyAlignment="1">
      <alignment horizontal="right" vertical="center"/>
    </xf>
    <xf numFmtId="176" fontId="29" fillId="0" borderId="17" xfId="338" applyNumberFormat="1" applyFont="1" applyBorder="1" applyAlignment="1">
      <alignment horizontal="right" vertical="center" shrinkToFit="1"/>
    </xf>
    <xf numFmtId="176" fontId="29" fillId="0" borderId="22" xfId="338" applyNumberFormat="1" applyFont="1" applyBorder="1" applyAlignment="1">
      <alignment horizontal="right" vertical="center" shrinkToFit="1"/>
    </xf>
    <xf numFmtId="176" fontId="29" fillId="0" borderId="18" xfId="338" applyNumberFormat="1" applyFont="1" applyBorder="1" applyAlignment="1">
      <alignment horizontal="right" vertical="center" shrinkToFit="1"/>
    </xf>
    <xf numFmtId="0" fontId="37" fillId="0" borderId="0" xfId="338" applyFont="1" applyBorder="1" applyAlignment="1">
      <alignment vertical="center"/>
    </xf>
    <xf numFmtId="0" fontId="0" fillId="0" borderId="0" xfId="0" applyAlignment="1">
      <alignment vertical="center"/>
    </xf>
    <xf numFmtId="0" fontId="38" fillId="0" borderId="0" xfId="0" applyFont="1" applyAlignment="1">
      <alignment vertical="center"/>
    </xf>
    <xf numFmtId="0" fontId="31"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176" fontId="29" fillId="0" borderId="43" xfId="0" applyNumberFormat="1" applyFont="1" applyBorder="1" applyAlignment="1">
      <alignment horizontal="right" vertical="center" shrinkToFit="1"/>
    </xf>
    <xf numFmtId="0" fontId="0" fillId="0" borderId="44" xfId="0" applyBorder="1"/>
    <xf numFmtId="0" fontId="29" fillId="0" borderId="45" xfId="0" applyFont="1" applyBorder="1" applyAlignment="1">
      <alignment horizontal="center" vertical="center" wrapText="1"/>
    </xf>
    <xf numFmtId="176" fontId="29" fillId="0" borderId="46" xfId="0" applyNumberFormat="1" applyFont="1" applyBorder="1" applyAlignment="1">
      <alignment horizontal="right" vertical="center" shrinkToFit="1"/>
    </xf>
    <xf numFmtId="176" fontId="29" fillId="0" borderId="47" xfId="0" applyNumberFormat="1" applyFont="1" applyBorder="1" applyAlignment="1">
      <alignment horizontal="right" vertical="center" shrinkToFit="1"/>
    </xf>
    <xf numFmtId="38" fontId="29" fillId="0" borderId="48" xfId="502" applyFont="1" applyFill="1" applyBorder="1" applyAlignment="1">
      <alignment vertical="center"/>
    </xf>
    <xf numFmtId="38" fontId="29" fillId="0" borderId="40" xfId="502" applyFont="1" applyFill="1" applyBorder="1" applyAlignment="1">
      <alignment vertical="center"/>
    </xf>
    <xf numFmtId="0" fontId="29" fillId="0" borderId="49" xfId="338" applyFont="1" applyBorder="1" applyAlignment="1">
      <alignment vertical="center"/>
    </xf>
    <xf numFmtId="176" fontId="29" fillId="0" borderId="50" xfId="338" applyNumberFormat="1" applyFont="1" applyBorder="1" applyAlignment="1">
      <alignment horizontal="right" vertical="center" shrinkToFit="1"/>
    </xf>
    <xf numFmtId="0" fontId="39" fillId="0" borderId="0" xfId="313" applyNumberFormat="1" applyFont="1">
      <alignment vertical="center"/>
    </xf>
    <xf numFmtId="0" fontId="29" fillId="0" borderId="0" xfId="313" applyNumberFormat="1" applyFont="1" applyAlignment="1">
      <alignment vertical="center" wrapText="1"/>
    </xf>
    <xf numFmtId="0" fontId="37" fillId="0" borderId="0" xfId="313" applyNumberFormat="1" applyFont="1" applyBorder="1" applyAlignment="1">
      <alignment horizontal="center" vertical="center"/>
    </xf>
    <xf numFmtId="0" fontId="29" fillId="0" borderId="0" xfId="313" applyNumberFormat="1" applyFont="1" applyAlignment="1">
      <alignment vertical="top" wrapText="1"/>
    </xf>
    <xf numFmtId="0" fontId="37" fillId="0" borderId="0" xfId="313" applyFont="1" applyFill="1">
      <alignment vertical="center"/>
    </xf>
    <xf numFmtId="0" fontId="33" fillId="0" borderId="0" xfId="313" applyFont="1" applyFill="1" applyBorder="1">
      <alignment vertical="center"/>
    </xf>
    <xf numFmtId="0" fontId="33" fillId="0" borderId="0" xfId="313" applyFont="1" applyFill="1">
      <alignment vertical="center"/>
    </xf>
    <xf numFmtId="0" fontId="29" fillId="0" borderId="0" xfId="313" applyFont="1" applyFill="1" applyBorder="1">
      <alignment vertical="center"/>
    </xf>
    <xf numFmtId="0" fontId="40" fillId="0" borderId="51" xfId="313" applyFont="1" applyFill="1" applyBorder="1" applyAlignment="1">
      <alignment vertical="center"/>
    </xf>
    <xf numFmtId="0" fontId="29" fillId="0" borderId="52" xfId="313" applyFont="1" applyFill="1" applyBorder="1" applyAlignment="1">
      <alignment horizontal="centerContinuous" vertical="center"/>
    </xf>
    <xf numFmtId="0" fontId="29" fillId="0" borderId="52" xfId="313" applyFont="1" applyFill="1" applyBorder="1" applyAlignment="1">
      <alignment vertical="center" shrinkToFit="1"/>
    </xf>
    <xf numFmtId="0" fontId="29" fillId="0" borderId="52"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29" fillId="0" borderId="53" xfId="313" applyFont="1" applyFill="1" applyBorder="1" applyAlignment="1">
      <alignment horizontal="center" vertical="center" wrapText="1"/>
    </xf>
    <xf numFmtId="177" fontId="29" fillId="0" borderId="52" xfId="313" applyNumberFormat="1" applyFont="1" applyFill="1" applyBorder="1" applyAlignment="1">
      <alignment vertical="center"/>
    </xf>
    <xf numFmtId="0" fontId="29" fillId="0" borderId="0" xfId="313" applyFont="1" applyFill="1" applyBorder="1" applyAlignment="1">
      <alignment horizontal="center" vertical="center"/>
    </xf>
    <xf numFmtId="0" fontId="29" fillId="0" borderId="0"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52" xfId="313" applyNumberFormat="1" applyFont="1" applyFill="1" applyBorder="1" applyAlignment="1">
      <alignment vertical="center"/>
    </xf>
    <xf numFmtId="0" fontId="18" fillId="0" borderId="53" xfId="313" applyFont="1" applyFill="1" applyBorder="1" applyAlignment="1">
      <alignment horizontal="center" vertical="center" wrapText="1"/>
    </xf>
    <xf numFmtId="0" fontId="41" fillId="0" borderId="54" xfId="313" applyFont="1" applyFill="1" applyBorder="1">
      <alignment vertical="center"/>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workbookViewId="0">
      <selection activeCell="B6" sqref="B6:J6"/>
    </sheetView>
  </sheetViews>
  <sheetFormatPr defaultRowHeight="13.5"/>
  <cols>
    <col min="2" max="9" width="7.25" customWidth="1"/>
  </cols>
  <sheetData>
    <row r="6" spans="2:10" ht="48" customHeight="1">
      <c r="B6" s="1" t="s">
        <v>26</v>
      </c>
      <c r="C6" s="1"/>
      <c r="D6" s="1"/>
      <c r="E6" s="1"/>
      <c r="F6" s="1"/>
      <c r="G6" s="1"/>
      <c r="H6" s="1"/>
      <c r="I6" s="1"/>
      <c r="J6" s="1"/>
    </row>
    <row r="8" spans="2:10" ht="53.25" customHeight="1">
      <c r="B8" s="1" t="s">
        <v>27</v>
      </c>
      <c r="C8" s="1"/>
      <c r="D8" s="1"/>
      <c r="E8" s="1"/>
      <c r="F8" s="1"/>
      <c r="G8" s="1"/>
      <c r="H8" s="1"/>
      <c r="I8" s="1"/>
      <c r="J8" s="1"/>
    </row>
    <row r="12" spans="2:10">
      <c r="B12" s="2" t="s">
        <v>16</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28</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B7" sqref="B7"/>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8</v>
      </c>
    </row>
    <row r="2" spans="1:16" ht="21.95" customHeight="1">
      <c r="A2" s="8"/>
      <c r="B2" s="9" t="str">
        <v>連結貸借対照表</v>
      </c>
      <c r="C2" s="9"/>
      <c r="D2" s="9"/>
      <c r="E2" s="9"/>
      <c r="F2" s="9"/>
      <c r="G2" s="9"/>
      <c r="H2" s="9"/>
      <c r="I2" s="9"/>
      <c r="J2" s="9"/>
      <c r="K2" s="9"/>
      <c r="L2" s="9"/>
      <c r="M2" s="9"/>
      <c r="N2" s="9"/>
      <c r="O2" s="9"/>
      <c r="P2" s="9"/>
    </row>
    <row r="3" spans="1:16" ht="13.5" customHeight="1">
      <c r="B3" s="10" t="str">
        <v>（平成29年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3</v>
      </c>
      <c r="C5" s="14"/>
      <c r="D5" s="14"/>
      <c r="E5" s="14"/>
      <c r="F5" s="14"/>
      <c r="G5" s="14"/>
      <c r="H5" s="20" t="s">
        <v>4</v>
      </c>
      <c r="I5" s="14" t="s">
        <v>3</v>
      </c>
      <c r="J5" s="14"/>
      <c r="K5" s="14"/>
      <c r="L5" s="14"/>
      <c r="M5" s="14"/>
      <c r="N5" s="14"/>
      <c r="O5" s="14"/>
      <c r="P5" s="20" t="s">
        <v>4</v>
      </c>
    </row>
    <row r="6" spans="1:16" s="6" customFormat="1" ht="13.35" customHeight="1">
      <c r="A6" s="6"/>
      <c r="B6" s="12" t="s">
        <v>15</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9875865912</v>
      </c>
      <c r="I7" s="7"/>
      <c r="J7" s="7" t="str">
        <v>固定負債</v>
      </c>
      <c r="K7" s="7"/>
      <c r="L7" s="7"/>
      <c r="M7" s="7"/>
      <c r="N7" s="7"/>
      <c r="O7" s="7"/>
      <c r="P7" s="21">
        <v>4840230018</v>
      </c>
    </row>
    <row r="8" spans="1:16" s="6" customFormat="1" ht="13.35" customHeight="1">
      <c r="A8" s="6"/>
      <c r="B8" s="12"/>
      <c r="C8" s="15"/>
      <c r="D8" s="17" t="str">
        <v>有形固定資産</v>
      </c>
      <c r="E8" s="15"/>
      <c r="F8" s="15"/>
      <c r="G8" s="15"/>
      <c r="H8" s="21">
        <v>9272607850</v>
      </c>
      <c r="I8" s="7"/>
      <c r="J8" s="7"/>
      <c r="K8" s="7" t="str">
        <v>地方債等</v>
      </c>
      <c r="L8" s="7"/>
      <c r="M8" s="7"/>
      <c r="N8" s="7"/>
      <c r="O8" s="7"/>
      <c r="P8" s="21">
        <v>3522280374</v>
      </c>
    </row>
    <row r="9" spans="1:16" s="6" customFormat="1" ht="13.35" customHeight="1">
      <c r="A9" s="6"/>
      <c r="B9" s="12"/>
      <c r="C9" s="15"/>
      <c r="D9" s="17"/>
      <c r="E9" s="15" t="str">
        <v>事業用資産</v>
      </c>
      <c r="F9" s="15"/>
      <c r="G9" s="15"/>
      <c r="H9" s="21">
        <v>4157000691</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1890029632</v>
      </c>
      <c r="I10" s="7"/>
      <c r="J10" s="7"/>
      <c r="K10" s="7" t="str">
        <v>退職手当引当金</v>
      </c>
      <c r="L10" s="7"/>
      <c r="M10" s="7"/>
      <c r="N10" s="7"/>
      <c r="O10" s="7"/>
      <c r="P10" s="21">
        <v>632756860</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6389000927</v>
      </c>
      <c r="I12" s="7"/>
      <c r="J12" s="7"/>
      <c r="K12" s="7" t="str">
        <v>その他</v>
      </c>
      <c r="L12" s="7"/>
      <c r="M12" s="7"/>
      <c r="N12" s="7"/>
      <c r="O12" s="7"/>
      <c r="P12" s="21">
        <v>685192784</v>
      </c>
    </row>
    <row r="13" spans="1:16" s="6" customFormat="1" ht="13.35" customHeight="1">
      <c r="A13" s="6"/>
      <c r="B13" s="12"/>
      <c r="C13" s="15"/>
      <c r="D13" s="17"/>
      <c r="E13" s="15"/>
      <c r="F13" s="15" t="str">
        <v>建物減価償却累計額</v>
      </c>
      <c r="G13" s="15"/>
      <c r="H13" s="21">
        <v>-4164423645</v>
      </c>
      <c r="I13" s="7"/>
      <c r="J13" s="7" t="str">
        <v>流動負債</v>
      </c>
      <c r="K13" s="7"/>
      <c r="L13" s="7"/>
      <c r="M13" s="7"/>
      <c r="N13" s="7"/>
      <c r="O13" s="7"/>
      <c r="P13" s="21">
        <v>491831158</v>
      </c>
    </row>
    <row r="14" spans="1:16" s="6" customFormat="1" ht="13.35" customHeight="1">
      <c r="A14" s="6"/>
      <c r="B14" s="12"/>
      <c r="C14" s="15"/>
      <c r="D14" s="17"/>
      <c r="E14" s="15"/>
      <c r="F14" s="15" t="str">
        <v>工作物</v>
      </c>
      <c r="G14" s="15"/>
      <c r="H14" s="21">
        <v>41255405</v>
      </c>
      <c r="I14" s="7"/>
      <c r="J14" s="7"/>
      <c r="K14" s="7" t="str">
        <v>１年内償還予定地方債等</v>
      </c>
      <c r="L14" s="7"/>
      <c r="M14" s="7"/>
      <c r="N14" s="7"/>
      <c r="O14" s="7"/>
      <c r="P14" s="21">
        <v>356374820</v>
      </c>
    </row>
    <row r="15" spans="1:16" s="6" customFormat="1" ht="13.35" customHeight="1">
      <c r="A15" s="6"/>
      <c r="B15" s="12"/>
      <c r="C15" s="15"/>
      <c r="D15" s="17"/>
      <c r="E15" s="15"/>
      <c r="F15" s="15" t="str">
        <v>工作物減価償却累計額</v>
      </c>
      <c r="G15" s="15"/>
      <c r="H15" s="21">
        <v>-7606660</v>
      </c>
      <c r="I15" s="7"/>
      <c r="J15" s="7"/>
      <c r="K15" s="7" t="str">
        <v>未払金</v>
      </c>
      <c r="L15" s="7"/>
      <c r="M15" s="7"/>
      <c r="N15" s="7"/>
      <c r="O15" s="7"/>
      <c r="P15" s="21">
        <v>67607160</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46742573</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v>710888</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20395717</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5332061176</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7612</v>
      </c>
      <c r="I24" s="7"/>
      <c r="J24" s="7" t="str">
        <v>固定資産等形成分</v>
      </c>
      <c r="K24" s="7"/>
      <c r="L24" s="7"/>
      <c r="M24" s="7"/>
      <c r="N24" s="7"/>
      <c r="O24" s="7"/>
      <c r="P24" s="21">
        <v>10414675718</v>
      </c>
    </row>
    <row r="25" spans="2:16" s="6" customFormat="1" ht="13.35" customHeight="1">
      <c r="B25" s="12"/>
      <c r="C25" s="15"/>
      <c r="D25" s="17"/>
      <c r="E25" s="15" t="str">
        <v>インフラ資産</v>
      </c>
      <c r="F25" s="15"/>
      <c r="G25" s="15"/>
      <c r="H25" s="21">
        <v>5078462659</v>
      </c>
      <c r="I25" s="7"/>
      <c r="J25" s="7" t="str">
        <v>余剰分（不足分）</v>
      </c>
      <c r="K25" s="7"/>
      <c r="L25" s="7"/>
      <c r="M25" s="7"/>
      <c r="N25" s="7"/>
      <c r="O25" s="7"/>
      <c r="P25" s="21">
        <v>-4202239643</v>
      </c>
    </row>
    <row r="26" spans="2:16" s="6" customFormat="1" ht="13.35" customHeight="1">
      <c r="B26" s="12"/>
      <c r="C26" s="15"/>
      <c r="D26" s="17"/>
      <c r="E26" s="15"/>
      <c r="F26" s="15" t="str">
        <v>土地</v>
      </c>
      <c r="G26" s="15"/>
      <c r="H26" s="21">
        <v>225392290</v>
      </c>
      <c r="I26" s="7"/>
      <c r="J26" s="7" t="str">
        <v>他団体出資等分</v>
      </c>
      <c r="K26" s="7"/>
      <c r="L26" s="7"/>
      <c r="M26" s="7"/>
      <c r="N26" s="7"/>
      <c r="O26" s="7"/>
      <c r="P26" s="21" t="str">
        <f>"- "</f>
        <v xml:space="preserve">- </v>
      </c>
    </row>
    <row r="27" spans="2:16" s="6" customFormat="1" ht="13.35" customHeight="1">
      <c r="B27" s="12"/>
      <c r="C27" s="15"/>
      <c r="D27" s="17"/>
      <c r="E27" s="15"/>
      <c r="F27" s="15" t="str">
        <v>建物</v>
      </c>
      <c r="G27" s="15"/>
      <c r="H27" s="21">
        <v>112749279</v>
      </c>
      <c r="I27" s="7" t="str">
        <v/>
      </c>
      <c r="J27" s="7"/>
      <c r="K27" s="7"/>
      <c r="L27" s="7"/>
      <c r="M27" s="7"/>
      <c r="N27" s="7"/>
      <c r="O27" s="7"/>
      <c r="P27" s="21" t="str">
        <v/>
      </c>
    </row>
    <row r="28" spans="2:16" s="6" customFormat="1" ht="13.35" customHeight="1">
      <c r="B28" s="12"/>
      <c r="C28" s="15"/>
      <c r="D28" s="17"/>
      <c r="E28" s="15"/>
      <c r="F28" s="15" t="str">
        <v>建物減価償却累計額</v>
      </c>
      <c r="G28" s="15"/>
      <c r="H28" s="21">
        <v>-52616282</v>
      </c>
      <c r="I28" s="7" t="str">
        <v/>
      </c>
      <c r="J28" s="7"/>
      <c r="K28" s="7"/>
      <c r="L28" s="7"/>
      <c r="M28" s="7"/>
      <c r="N28" s="7"/>
      <c r="O28" s="7"/>
      <c r="P28" s="21" t="str">
        <v/>
      </c>
    </row>
    <row r="29" spans="2:16" s="6" customFormat="1" ht="13.35" customHeight="1">
      <c r="B29" s="12"/>
      <c r="C29" s="15"/>
      <c r="D29" s="17"/>
      <c r="E29" s="15"/>
      <c r="F29" s="15" t="str">
        <v>工作物</v>
      </c>
      <c r="G29" s="15"/>
      <c r="H29" s="21">
        <v>9628441370</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-5148853076</v>
      </c>
      <c r="I30" s="7" t="str">
        <v/>
      </c>
      <c r="J30" s="7"/>
      <c r="K30" s="7"/>
      <c r="L30" s="7"/>
      <c r="M30" s="7"/>
      <c r="N30" s="7"/>
      <c r="O30" s="7"/>
      <c r="P30" s="21" t="str">
        <v/>
      </c>
    </row>
    <row r="31" spans="2:16" s="6" customFormat="1" ht="13.35" customHeight="1">
      <c r="B31" s="12"/>
      <c r="C31" s="15"/>
      <c r="D31" s="17"/>
      <c r="E31" s="15"/>
      <c r="F31" s="15" t="str">
        <v>その他</v>
      </c>
      <c r="G31" s="15"/>
      <c r="H31" s="21">
        <v>627792000</v>
      </c>
      <c r="I31" s="7" t="str">
        <v/>
      </c>
      <c r="J31" s="7"/>
      <c r="K31" s="7"/>
      <c r="L31" s="7"/>
      <c r="M31" s="7"/>
      <c r="N31" s="7"/>
      <c r="O31" s="7"/>
      <c r="P31" s="21" t="str">
        <v/>
      </c>
    </row>
    <row r="32" spans="2:16" s="6" customFormat="1" ht="13.35" customHeight="1">
      <c r="B32" s="12"/>
      <c r="C32" s="15"/>
      <c r="D32" s="17"/>
      <c r="E32" s="15"/>
      <c r="F32" s="15" t="str">
        <v>その他減価償却累計額</v>
      </c>
      <c r="G32" s="15"/>
      <c r="H32" s="21">
        <v>-334781545</v>
      </c>
      <c r="I32" s="7" t="str">
        <v/>
      </c>
      <c r="J32" s="7"/>
      <c r="K32" s="7"/>
      <c r="L32" s="7"/>
      <c r="M32" s="7"/>
      <c r="N32" s="7"/>
      <c r="O32" s="7"/>
      <c r="P32" s="21" t="str">
        <v/>
      </c>
    </row>
    <row r="33" spans="2:16" s="6" customFormat="1" ht="13.35" customHeight="1">
      <c r="B33" s="12"/>
      <c r="C33" s="15"/>
      <c r="D33" s="17"/>
      <c r="E33" s="15"/>
      <c r="F33" s="15" t="str">
        <v>建設仮勘定</v>
      </c>
      <c r="G33" s="15"/>
      <c r="H33" s="21">
        <v>20338623</v>
      </c>
      <c r="I33" s="7" t="str">
        <v/>
      </c>
      <c r="J33" s="7"/>
      <c r="K33" s="7"/>
      <c r="L33" s="7"/>
      <c r="M33" s="7"/>
      <c r="N33" s="7"/>
      <c r="O33" s="7"/>
      <c r="P33" s="21" t="str">
        <v/>
      </c>
    </row>
    <row r="34" spans="2:16" s="6" customFormat="1" ht="13.35" customHeight="1">
      <c r="B34" s="12"/>
      <c r="C34" s="15"/>
      <c r="D34" s="17"/>
      <c r="E34" s="15" t="str">
        <v>物品</v>
      </c>
      <c r="F34" s="15"/>
      <c r="G34" s="15"/>
      <c r="H34" s="21">
        <v>294898177</v>
      </c>
      <c r="I34" s="7" t="str">
        <v/>
      </c>
      <c r="J34" s="7"/>
      <c r="K34" s="7"/>
      <c r="L34" s="7"/>
      <c r="M34" s="7"/>
      <c r="N34" s="7"/>
      <c r="O34" s="7"/>
      <c r="P34" s="21" t="str">
        <v/>
      </c>
    </row>
    <row r="35" spans="2:16" s="6" customFormat="1" ht="13.35" customHeight="1">
      <c r="B35" s="12"/>
      <c r="C35" s="15"/>
      <c r="D35" s="17"/>
      <c r="E35" s="15" t="str">
        <v>物品減価償却累計額</v>
      </c>
      <c r="F35" s="15"/>
      <c r="G35" s="15"/>
      <c r="H35" s="21">
        <v>-257753677</v>
      </c>
      <c r="I35" s="7" t="str">
        <v/>
      </c>
      <c r="J35" s="7"/>
      <c r="K35" s="7"/>
      <c r="L35" s="7"/>
      <c r="M35" s="7"/>
      <c r="N35" s="7"/>
      <c r="O35" s="7"/>
      <c r="P35" s="21" t="str">
        <v/>
      </c>
    </row>
    <row r="36" spans="2:16" s="6" customFormat="1" ht="13.35" customHeight="1">
      <c r="B36" s="12"/>
      <c r="C36" s="15"/>
      <c r="D36" s="17" t="str">
        <v>無形固定資産</v>
      </c>
      <c r="E36" s="15"/>
      <c r="F36" s="15"/>
      <c r="G36" s="15"/>
      <c r="H36" s="21">
        <v>258713093</v>
      </c>
      <c r="I36" s="7" t="str">
        <v/>
      </c>
      <c r="J36" s="7"/>
      <c r="K36" s="7"/>
      <c r="L36" s="7"/>
      <c r="M36" s="7"/>
      <c r="N36" s="7"/>
      <c r="O36" s="7"/>
      <c r="P36" s="21" t="str">
        <v/>
      </c>
    </row>
    <row r="37" spans="2:16" s="6" customFormat="1" ht="13.35" customHeight="1">
      <c r="B37" s="12"/>
      <c r="C37" s="15"/>
      <c r="D37" s="17"/>
      <c r="E37" s="15" t="str">
        <v>ソフトウェア</v>
      </c>
      <c r="F37" s="15"/>
      <c r="G37" s="15"/>
      <c r="H37" s="21">
        <v>852732</v>
      </c>
      <c r="I37" s="7" t="str">
        <v/>
      </c>
      <c r="J37" s="7"/>
      <c r="K37" s="7"/>
      <c r="L37" s="7"/>
      <c r="M37" s="7"/>
      <c r="N37" s="7"/>
      <c r="O37" s="7"/>
      <c r="P37" s="21" t="str">
        <v/>
      </c>
    </row>
    <row r="38" spans="2:16" s="6" customFormat="1" ht="13.35" customHeight="1">
      <c r="B38" s="12"/>
      <c r="C38" s="15"/>
      <c r="D38" s="17"/>
      <c r="E38" s="15" t="str">
        <v>その他</v>
      </c>
      <c r="F38" s="15"/>
      <c r="G38" s="15"/>
      <c r="H38" s="21">
        <v>257860361</v>
      </c>
      <c r="I38" s="7" t="str">
        <v/>
      </c>
      <c r="J38" s="7"/>
      <c r="K38" s="7"/>
      <c r="L38" s="7"/>
      <c r="M38" s="7"/>
      <c r="N38" s="7"/>
      <c r="O38" s="7"/>
      <c r="P38" s="21" t="str">
        <v/>
      </c>
    </row>
    <row r="39" spans="2:16" s="6" customFormat="1" ht="13.35" customHeight="1">
      <c r="B39" s="12"/>
      <c r="C39" s="15"/>
      <c r="D39" s="17" t="str">
        <v>投資その他の資産</v>
      </c>
      <c r="E39" s="15"/>
      <c r="F39" s="15"/>
      <c r="G39" s="15"/>
      <c r="H39" s="21">
        <v>344544969</v>
      </c>
      <c r="I39" s="7" t="str">
        <v/>
      </c>
      <c r="J39" s="7"/>
      <c r="K39" s="7"/>
      <c r="L39" s="7"/>
      <c r="M39" s="7"/>
      <c r="N39" s="7"/>
      <c r="O39" s="7"/>
      <c r="P39" s="21" t="str">
        <v/>
      </c>
    </row>
    <row r="40" spans="2:16" s="6" customFormat="1" ht="13.35" customHeight="1">
      <c r="B40" s="12"/>
      <c r="C40" s="15"/>
      <c r="D40" s="17"/>
      <c r="E40" s="15" t="str">
        <v>投資及び出資金</v>
      </c>
      <c r="F40" s="15"/>
      <c r="G40" s="15"/>
      <c r="H40" s="21">
        <v>22930200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22930200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79013700</v>
      </c>
      <c r="I45" s="7" t="str">
        <v/>
      </c>
      <c r="J45" s="7"/>
      <c r="K45" s="7"/>
      <c r="L45" s="7"/>
      <c r="M45" s="7"/>
      <c r="N45" s="7"/>
      <c r="O45" s="7"/>
      <c r="P45" s="21" t="str">
        <v/>
      </c>
    </row>
    <row r="46" spans="2:16" s="6" customFormat="1" ht="13.35" customHeight="1">
      <c r="B46" s="12"/>
      <c r="C46" s="15"/>
      <c r="D46" s="17"/>
      <c r="E46" s="15" t="str">
        <v>長期貸付金</v>
      </c>
      <c r="F46" s="15"/>
      <c r="G46" s="15"/>
      <c r="H46" s="21">
        <v>14476000</v>
      </c>
      <c r="I46" s="7" t="str">
        <v/>
      </c>
      <c r="J46" s="7"/>
      <c r="K46" s="7"/>
      <c r="L46" s="7"/>
      <c r="M46" s="7"/>
      <c r="N46" s="7"/>
      <c r="O46" s="7"/>
      <c r="P46" s="21" t="str">
        <v/>
      </c>
    </row>
    <row r="47" spans="2:16" s="6" customFormat="1" ht="13.35" customHeight="1">
      <c r="B47" s="12"/>
      <c r="C47" s="15"/>
      <c r="D47" s="17"/>
      <c r="E47" s="15" t="str">
        <v>基金</v>
      </c>
      <c r="F47" s="15"/>
      <c r="G47" s="15"/>
      <c r="H47" s="21">
        <v>230448983</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230448983</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-2323914</v>
      </c>
      <c r="I51" s="7" t="str">
        <v/>
      </c>
      <c r="J51" s="7"/>
      <c r="K51" s="7"/>
      <c r="L51" s="7"/>
      <c r="M51" s="7"/>
      <c r="N51" s="7"/>
      <c r="O51" s="7"/>
      <c r="P51" s="21" t="str">
        <v/>
      </c>
    </row>
    <row r="52" spans="2:16" s="6" customFormat="1" ht="13.35" customHeight="1">
      <c r="B52" s="12"/>
      <c r="C52" s="15" t="str">
        <v>流動資産</v>
      </c>
      <c r="D52" s="17"/>
      <c r="E52" s="15"/>
      <c r="F52" s="15"/>
      <c r="G52" s="15"/>
      <c r="H52" s="21">
        <v>1668631339</v>
      </c>
      <c r="I52" s="7" t="str">
        <v/>
      </c>
      <c r="J52" s="7"/>
      <c r="K52" s="7"/>
      <c r="L52" s="7"/>
      <c r="M52" s="7"/>
      <c r="N52" s="7"/>
      <c r="O52" s="7"/>
      <c r="P52" s="21" t="str">
        <v/>
      </c>
    </row>
    <row r="53" spans="2:16" s="6" customFormat="1" ht="13.35" customHeight="1">
      <c r="B53" s="12"/>
      <c r="C53" s="15"/>
      <c r="D53" s="17" t="str">
        <v>現金預金</v>
      </c>
      <c r="E53" s="15"/>
      <c r="F53" s="15"/>
      <c r="G53" s="15"/>
      <c r="H53" s="21">
        <v>1033148945</v>
      </c>
      <c r="I53" s="7" t="str">
        <v/>
      </c>
      <c r="J53" s="7"/>
      <c r="K53" s="7"/>
      <c r="L53" s="7"/>
      <c r="M53" s="7"/>
      <c r="N53" s="7"/>
      <c r="O53" s="7"/>
      <c r="P53" s="21" t="str">
        <v/>
      </c>
    </row>
    <row r="54" spans="2:16" s="6" customFormat="1" ht="13.35" customHeight="1">
      <c r="B54" s="12"/>
      <c r="C54" s="15"/>
      <c r="D54" s="17" t="str">
        <v>未収金</v>
      </c>
      <c r="E54" s="15"/>
      <c r="F54" s="15"/>
      <c r="G54" s="15"/>
      <c r="H54" s="21">
        <v>82554574</v>
      </c>
      <c r="I54" s="7" t="str">
        <v/>
      </c>
      <c r="J54" s="7"/>
      <c r="K54" s="7"/>
      <c r="L54" s="7"/>
      <c r="M54" s="7"/>
      <c r="N54" s="7"/>
      <c r="O54" s="7"/>
      <c r="P54" s="21" t="str">
        <v/>
      </c>
    </row>
    <row r="55" spans="2:16" s="6" customFormat="1" ht="13.35" customHeight="1">
      <c r="B55" s="12"/>
      <c r="C55" s="15"/>
      <c r="D55" s="17" t="str">
        <v>短期貸付金</v>
      </c>
      <c r="E55" s="15"/>
      <c r="F55" s="15"/>
      <c r="G55" s="15"/>
      <c r="H55" s="21">
        <v>2332000</v>
      </c>
      <c r="I55" s="7" t="str">
        <v/>
      </c>
      <c r="J55" s="7"/>
      <c r="K55" s="7"/>
      <c r="L55" s="7"/>
      <c r="M55" s="7"/>
      <c r="N55" s="7"/>
      <c r="O55" s="7"/>
      <c r="P55" s="21" t="str">
        <v/>
      </c>
    </row>
    <row r="56" spans="2:16" s="6" customFormat="1" ht="13.35" customHeight="1">
      <c r="B56" s="12"/>
      <c r="C56" s="15"/>
      <c r="D56" s="17" t="str">
        <v>基金</v>
      </c>
      <c r="E56" s="15"/>
      <c r="F56" s="15"/>
      <c r="G56" s="15"/>
      <c r="H56" s="21">
        <v>536477809</v>
      </c>
      <c r="I56" s="7" t="str">
        <v/>
      </c>
      <c r="J56" s="7"/>
      <c r="K56" s="7"/>
      <c r="L56" s="7"/>
      <c r="M56" s="7"/>
      <c r="N56" s="7"/>
      <c r="O56" s="7"/>
      <c r="P56" s="21" t="str">
        <v/>
      </c>
    </row>
    <row r="57" spans="2:16" s="6" customFormat="1" ht="13.35" customHeight="1">
      <c r="B57" s="12"/>
      <c r="C57" s="15"/>
      <c r="D57" s="17"/>
      <c r="E57" s="15" t="str">
        <v>財政調整基金</v>
      </c>
      <c r="F57" s="15"/>
      <c r="G57" s="15"/>
      <c r="H57" s="21">
        <v>490095311</v>
      </c>
      <c r="I57" s="7" t="str">
        <v/>
      </c>
      <c r="J57" s="7"/>
      <c r="K57" s="7"/>
      <c r="L57" s="7"/>
      <c r="M57" s="7"/>
      <c r="N57" s="7"/>
      <c r="O57" s="7"/>
      <c r="P57" s="21" t="str">
        <v/>
      </c>
    </row>
    <row r="58" spans="2:16" s="6" customFormat="1" ht="13.35" customHeight="1">
      <c r="B58" s="12"/>
      <c r="C58" s="15"/>
      <c r="D58" s="17"/>
      <c r="E58" s="15" t="str">
        <v>減債基金</v>
      </c>
      <c r="F58" s="15"/>
      <c r="G58" s="15"/>
      <c r="H58" s="21">
        <v>46382498</v>
      </c>
      <c r="I58" s="7" t="str">
        <v/>
      </c>
      <c r="J58" s="7"/>
      <c r="K58" s="7"/>
      <c r="L58" s="7"/>
      <c r="M58" s="7"/>
      <c r="N58" s="7"/>
      <c r="O58" s="7"/>
      <c r="P58" s="21" t="str">
        <v/>
      </c>
    </row>
    <row r="59" spans="2:16" s="6" customFormat="1" ht="13.35" customHeight="1">
      <c r="B59" s="12"/>
      <c r="C59" s="15"/>
      <c r="D59" s="17" t="str">
        <v>棚卸資産</v>
      </c>
      <c r="E59" s="15"/>
      <c r="F59" s="15"/>
      <c r="G59" s="15"/>
      <c r="H59" s="21">
        <v>4478931</v>
      </c>
      <c r="I59" s="7" t="str">
        <v/>
      </c>
      <c r="J59" s="7"/>
      <c r="K59" s="7"/>
      <c r="L59" s="7"/>
      <c r="M59" s="7"/>
      <c r="N59" s="7"/>
      <c r="O59" s="7"/>
      <c r="P59" s="21" t="str">
        <v/>
      </c>
    </row>
    <row r="60" spans="2:16" s="6" customFormat="1" ht="13.35" customHeight="1">
      <c r="B60" s="12"/>
      <c r="C60" s="15"/>
      <c r="D60" s="17" t="str">
        <v>その他</v>
      </c>
      <c r="E60" s="15"/>
      <c r="F60" s="15"/>
      <c r="G60" s="15"/>
      <c r="H60" s="21">
        <v>11800114</v>
      </c>
      <c r="I60" s="7" t="str">
        <v/>
      </c>
      <c r="J60" s="7"/>
      <c r="K60" s="7"/>
      <c r="L60" s="7"/>
      <c r="M60" s="7"/>
      <c r="N60" s="7"/>
      <c r="O60" s="7"/>
      <c r="P60" s="21" t="str">
        <v/>
      </c>
    </row>
    <row r="61" spans="2:16" s="6" customFormat="1" ht="13.35" customHeight="1">
      <c r="B61" s="12"/>
      <c r="C61" s="15"/>
      <c r="D61" s="17" t="str">
        <v>徴収不能引当金</v>
      </c>
      <c r="E61" s="15"/>
      <c r="F61" s="15"/>
      <c r="G61" s="15"/>
      <c r="H61" s="21">
        <v>-2161034</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6212436075</v>
      </c>
    </row>
    <row r="63" spans="2:16" s="6" customFormat="1" ht="14.1" customHeight="1">
      <c r="B63" s="13" t="str">
        <v>資産合計</v>
      </c>
      <c r="C63" s="16"/>
      <c r="D63" s="16"/>
      <c r="E63" s="16"/>
      <c r="F63" s="16"/>
      <c r="G63" s="18"/>
      <c r="H63" s="22">
        <v>11544497251</v>
      </c>
      <c r="I63" s="24" t="str">
        <v>負債及び純資産合計</v>
      </c>
      <c r="J63" s="26"/>
      <c r="K63" s="26"/>
      <c r="L63" s="26"/>
      <c r="M63" s="26"/>
      <c r="N63" s="26"/>
      <c r="O63" s="28"/>
      <c r="P63" s="22">
        <v>11544497251</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7"/>
  <printOptions horizontalCentered="1"/>
  <pageMargins left="0.59055118110236227" right="0.39370078740157483" top="0.59055118110236227" bottom="0.39370078740157483" header="0.35433070866141736" footer="0.24040743670886081"/>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election activeCell="A28" sqref="A28:XFD28"/>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tr">
        <v>連結行政コスト計算書</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3</v>
      </c>
      <c r="C6" s="41"/>
      <c r="D6" s="41"/>
      <c r="E6" s="41"/>
      <c r="F6" s="41"/>
      <c r="G6" s="41"/>
      <c r="H6" s="20" t="s">
        <v>4</v>
      </c>
      <c r="I6" s="53"/>
    </row>
    <row r="7" spans="1:9" ht="15.75" customHeight="1">
      <c r="B7" s="36"/>
      <c r="C7" s="42" t="str">
        <v>経常費用</v>
      </c>
      <c r="D7" s="42"/>
      <c r="E7" s="7"/>
      <c r="F7" s="42"/>
      <c r="G7" s="7"/>
      <c r="H7" s="50">
        <v>5302182460</v>
      </c>
    </row>
    <row r="8" spans="1:9" ht="15.75" customHeight="1">
      <c r="B8" s="36"/>
      <c r="C8" s="42"/>
      <c r="D8" s="42" t="str">
        <v>業務費用</v>
      </c>
      <c r="E8" s="7"/>
      <c r="F8" s="42"/>
      <c r="G8" s="7"/>
      <c r="H8" s="50">
        <v>2040363828</v>
      </c>
    </row>
    <row r="9" spans="1:9" ht="15.75" customHeight="1">
      <c r="B9" s="36"/>
      <c r="C9" s="42"/>
      <c r="D9" s="42"/>
      <c r="E9" s="7" t="str">
        <v>人件費</v>
      </c>
      <c r="F9" s="42"/>
      <c r="G9" s="7"/>
      <c r="H9" s="50">
        <v>771209553</v>
      </c>
    </row>
    <row r="10" spans="1:9" ht="15.75" customHeight="1">
      <c r="B10" s="36"/>
      <c r="C10" s="42"/>
      <c r="D10" s="42"/>
      <c r="E10" s="7"/>
      <c r="F10" s="42" t="str">
        <v>職員給与費</v>
      </c>
      <c r="G10" s="7"/>
      <c r="H10" s="50">
        <v>669045071</v>
      </c>
    </row>
    <row r="11" spans="1:9" ht="15.75" customHeight="1">
      <c r="B11" s="36"/>
      <c r="C11" s="42"/>
      <c r="D11" s="42"/>
      <c r="E11" s="7"/>
      <c r="F11" s="42" t="str">
        <v>賞与等引当金繰入額</v>
      </c>
      <c r="G11" s="7"/>
      <c r="H11" s="50">
        <v>45948264</v>
      </c>
    </row>
    <row r="12" spans="1:9" ht="15.75" customHeight="1">
      <c r="B12" s="36"/>
      <c r="C12" s="42"/>
      <c r="D12" s="42"/>
      <c r="E12" s="7"/>
      <c r="F12" s="42" t="str">
        <v>退職手当引当金繰入額</v>
      </c>
      <c r="G12" s="7"/>
      <c r="H12" s="50">
        <v>9392776</v>
      </c>
    </row>
    <row r="13" spans="1:9" ht="15.75" customHeight="1">
      <c r="B13" s="36"/>
      <c r="C13" s="42"/>
      <c r="D13" s="42"/>
      <c r="E13" s="7"/>
      <c r="F13" s="42" t="str">
        <v>その他</v>
      </c>
      <c r="G13" s="7"/>
      <c r="H13" s="50">
        <v>46823442</v>
      </c>
    </row>
    <row r="14" spans="1:9" ht="15.75" customHeight="1">
      <c r="B14" s="36"/>
      <c r="C14" s="42"/>
      <c r="D14" s="42"/>
      <c r="E14" s="7" t="str">
        <v>物件費等</v>
      </c>
      <c r="F14" s="42"/>
      <c r="G14" s="7"/>
      <c r="H14" s="50">
        <v>1189770066</v>
      </c>
    </row>
    <row r="15" spans="1:9" ht="15.75" customHeight="1">
      <c r="B15" s="36"/>
      <c r="C15" s="42"/>
      <c r="D15" s="42"/>
      <c r="E15" s="7"/>
      <c r="F15" s="42" t="str">
        <v>物件費</v>
      </c>
      <c r="G15" s="7"/>
      <c r="H15" s="50">
        <v>781089828</v>
      </c>
    </row>
    <row r="16" spans="1:9" ht="15.75" customHeight="1">
      <c r="B16" s="36"/>
      <c r="C16" s="42"/>
      <c r="D16" s="42"/>
      <c r="E16" s="7"/>
      <c r="F16" s="42" t="str">
        <v>維持補修費</v>
      </c>
      <c r="G16" s="7"/>
      <c r="H16" s="50">
        <v>35403622</v>
      </c>
    </row>
    <row r="17" spans="2:8" ht="15.75" customHeight="1">
      <c r="B17" s="36"/>
      <c r="C17" s="42"/>
      <c r="D17" s="42"/>
      <c r="E17" s="7"/>
      <c r="F17" s="42" t="str">
        <v>減価償却費</v>
      </c>
      <c r="G17" s="7"/>
      <c r="H17" s="50">
        <v>371906552</v>
      </c>
    </row>
    <row r="18" spans="2:8" ht="15.75" customHeight="1">
      <c r="B18" s="36"/>
      <c r="C18" s="42"/>
      <c r="D18" s="42"/>
      <c r="E18" s="7"/>
      <c r="F18" s="42" t="str">
        <v>その他</v>
      </c>
      <c r="G18" s="7"/>
      <c r="H18" s="50">
        <v>1370064</v>
      </c>
    </row>
    <row r="19" spans="2:8" ht="15.75" customHeight="1">
      <c r="B19" s="36"/>
      <c r="C19" s="42"/>
      <c r="D19" s="42"/>
      <c r="E19" s="7" t="str">
        <v>その他の業務費用</v>
      </c>
      <c r="F19" s="42"/>
      <c r="G19" s="7"/>
      <c r="H19" s="50">
        <v>79384209</v>
      </c>
    </row>
    <row r="20" spans="2:8" ht="15.75" customHeight="1">
      <c r="B20" s="36"/>
      <c r="C20" s="42"/>
      <c r="D20" s="42"/>
      <c r="E20" s="7"/>
      <c r="F20" s="42" t="str">
        <v>支払利息</v>
      </c>
      <c r="G20" s="7"/>
      <c r="H20" s="50">
        <v>43041980</v>
      </c>
    </row>
    <row r="21" spans="2:8" ht="15.75" customHeight="1">
      <c r="B21" s="36"/>
      <c r="C21" s="42"/>
      <c r="D21" s="42"/>
      <c r="E21" s="7"/>
      <c r="F21" s="42" t="str">
        <v>徴収不能引当金繰入額</v>
      </c>
      <c r="G21" s="7"/>
      <c r="H21" s="50">
        <v>1901668</v>
      </c>
    </row>
    <row r="22" spans="2:8" ht="15.75" customHeight="1">
      <c r="B22" s="36"/>
      <c r="C22" s="42"/>
      <c r="D22" s="42"/>
      <c r="E22" s="7"/>
      <c r="F22" s="42" t="str">
        <v>その他</v>
      </c>
      <c r="G22" s="7"/>
      <c r="H22" s="50">
        <v>34440561</v>
      </c>
    </row>
    <row r="23" spans="2:8" ht="15.75" customHeight="1">
      <c r="B23" s="36"/>
      <c r="C23" s="42"/>
      <c r="D23" s="42" t="str">
        <v>移転費用</v>
      </c>
      <c r="E23" s="7"/>
      <c r="F23" s="42"/>
      <c r="G23" s="7"/>
      <c r="H23" s="50">
        <v>3261818632</v>
      </c>
    </row>
    <row r="24" spans="2:8" ht="15.75" customHeight="1">
      <c r="B24" s="36"/>
      <c r="C24" s="42"/>
      <c r="D24" s="42"/>
      <c r="E24" s="7" t="str">
        <v>補助金等</v>
      </c>
      <c r="F24" s="42"/>
      <c r="G24" s="7"/>
      <c r="H24" s="50">
        <v>1136699682</v>
      </c>
    </row>
    <row r="25" spans="2:8" ht="15.75" customHeight="1">
      <c r="B25" s="36"/>
      <c r="C25" s="42"/>
      <c r="D25" s="42"/>
      <c r="E25" s="7" t="str">
        <v>社会保障給付</v>
      </c>
      <c r="F25" s="42"/>
      <c r="G25" s="7"/>
      <c r="H25" s="50">
        <v>2124393365</v>
      </c>
    </row>
    <row r="26" spans="2:8" ht="15.75" customHeight="1">
      <c r="B26" s="36"/>
      <c r="C26" s="42"/>
      <c r="D26" s="42"/>
      <c r="E26" s="7" t="str">
        <v>他会計への繰出金</v>
      </c>
      <c r="F26" s="42"/>
      <c r="G26" s="7"/>
      <c r="H26" s="50" t="str">
        <f>"- "</f>
        <v xml:space="preserve">- </v>
      </c>
    </row>
    <row r="27" spans="2:8" ht="15.75" customHeight="1">
      <c r="B27" s="36"/>
      <c r="C27" s="42"/>
      <c r="D27" s="42"/>
      <c r="E27" s="7" t="str">
        <v>その他</v>
      </c>
      <c r="F27" s="42"/>
      <c r="G27" s="7"/>
      <c r="H27" s="50">
        <v>725585</v>
      </c>
    </row>
    <row r="28" spans="2:8" ht="15.75" customHeight="1">
      <c r="B28" s="36"/>
      <c r="C28" s="42" t="str">
        <v>経常収益</v>
      </c>
      <c r="D28" s="42"/>
      <c r="E28" s="7"/>
      <c r="F28" s="42"/>
      <c r="G28" s="7"/>
      <c r="H28" s="50">
        <v>355897315</v>
      </c>
    </row>
    <row r="29" spans="2:8" ht="15.75" customHeight="1">
      <c r="B29" s="36"/>
      <c r="C29" s="42"/>
      <c r="D29" s="42" t="str">
        <v>使用料及び手数料</v>
      </c>
      <c r="E29" s="7"/>
      <c r="F29" s="42"/>
      <c r="G29" s="7"/>
      <c r="H29" s="50">
        <v>243511717</v>
      </c>
    </row>
    <row r="30" spans="2:8" ht="15.75" customHeight="1">
      <c r="B30" s="36"/>
      <c r="C30" s="42"/>
      <c r="D30" s="42" t="str">
        <v>その他</v>
      </c>
      <c r="E30" s="7"/>
      <c r="F30" s="42"/>
      <c r="G30" s="7"/>
      <c r="H30" s="50">
        <v>112385598</v>
      </c>
    </row>
    <row r="31" spans="2:8" ht="15.75" customHeight="1">
      <c r="B31" s="37" t="str">
        <v>純経常行政コスト</v>
      </c>
      <c r="C31" s="43"/>
      <c r="D31" s="43"/>
      <c r="E31" s="25"/>
      <c r="F31" s="43"/>
      <c r="G31" s="27"/>
      <c r="H31" s="51">
        <v>4946285145</v>
      </c>
    </row>
    <row r="32" spans="2:8" ht="15.75" customHeight="1">
      <c r="B32" s="36"/>
      <c r="C32" s="42" t="str">
        <v>臨時損失</v>
      </c>
      <c r="D32" s="42"/>
      <c r="E32" s="7"/>
      <c r="F32" s="42"/>
      <c r="G32" s="7"/>
      <c r="H32" s="50">
        <v>3519707</v>
      </c>
    </row>
    <row r="33" spans="2:9" ht="15.75" customHeight="1">
      <c r="B33" s="36"/>
      <c r="C33" s="42"/>
      <c r="D33" s="42" t="str">
        <v>災害復旧事業費</v>
      </c>
      <c r="E33" s="7"/>
      <c r="F33" s="42"/>
      <c r="G33" s="7"/>
      <c r="H33" s="50" t="str">
        <f>"- "</f>
        <v xml:space="preserve">- </v>
      </c>
    </row>
    <row r="34" spans="2:9" ht="15.75" customHeight="1">
      <c r="B34" s="36"/>
      <c r="C34" s="42"/>
      <c r="D34" s="42" t="str">
        <v>資産除売却損</v>
      </c>
      <c r="E34" s="7"/>
      <c r="F34" s="42"/>
      <c r="G34" s="7"/>
      <c r="H34" s="50">
        <v>3440374</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v>79333</v>
      </c>
    </row>
    <row r="38" spans="2:9" ht="15.75" customHeight="1">
      <c r="B38" s="36"/>
      <c r="C38" s="42" t="str">
        <v>臨時利益</v>
      </c>
      <c r="D38" s="42"/>
      <c r="E38" s="7"/>
      <c r="F38" s="42"/>
      <c r="G38" s="7"/>
      <c r="H38" s="50">
        <v>83139</v>
      </c>
    </row>
    <row r="39" spans="2:9" ht="15.75" customHeight="1">
      <c r="B39" s="36"/>
      <c r="C39" s="42"/>
      <c r="D39" s="42" t="str">
        <v>資産売却益</v>
      </c>
      <c r="E39" s="7"/>
      <c r="F39" s="42"/>
      <c r="G39" s="7"/>
      <c r="H39" s="50">
        <v>53421</v>
      </c>
    </row>
    <row r="40" spans="2:9" ht="15.75" customHeight="1">
      <c r="B40" s="36"/>
      <c r="C40" s="42"/>
      <c r="D40" s="42" t="str">
        <v>その他</v>
      </c>
      <c r="E40" s="7"/>
      <c r="F40" s="42"/>
      <c r="G40" s="7"/>
      <c r="H40" s="50">
        <v>29718</v>
      </c>
    </row>
    <row r="41" spans="2:9" ht="15.75" customHeight="1">
      <c r="B41" s="38" t="str">
        <v>純行政コスト</v>
      </c>
      <c r="C41" s="44"/>
      <c r="D41" s="44"/>
      <c r="E41" s="44"/>
      <c r="F41" s="44"/>
      <c r="G41" s="28"/>
      <c r="H41" s="52">
        <v>4949721713</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7"/>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6"/>
  <sheetViews>
    <sheetView showGridLines="0" view="pageBreakPreview" zoomScaleSheetLayoutView="100" workbookViewId="0">
      <selection activeCell="A28" sqref="A28:XFD28"/>
    </sheetView>
  </sheetViews>
  <sheetFormatPr defaultRowHeight="13.5"/>
  <cols>
    <col min="1" max="1" width="0.875" customWidth="1"/>
    <col min="2" max="6" width="2.125" customWidth="1"/>
    <col min="7" max="7" width="26.625" customWidth="1"/>
    <col min="8" max="10" width="18.125" customWidth="1"/>
    <col min="11" max="11" width="17.5" customWidth="1"/>
    <col min="12" max="12" width="0.5390625" customWidth="1"/>
  </cols>
  <sheetData>
    <row r="1" spans="1:11">
      <c r="A1" s="54"/>
      <c r="B1" s="55"/>
      <c r="C1" s="55"/>
      <c r="D1" s="55"/>
      <c r="E1" s="55"/>
      <c r="F1" s="55"/>
      <c r="G1" s="55"/>
      <c r="H1" s="55"/>
      <c r="I1" s="55"/>
      <c r="J1" s="49"/>
      <c r="K1" s="49" t="str">
        <v>【様式第３号】</v>
      </c>
    </row>
    <row r="2" spans="1:11" ht="21.95" customHeight="1">
      <c r="A2" s="54"/>
      <c r="B2" s="56" t="str">
        <v>連結純資産変動計算書</v>
      </c>
      <c r="C2" s="56"/>
      <c r="D2" s="56"/>
      <c r="E2" s="56"/>
      <c r="F2" s="56"/>
      <c r="G2" s="56"/>
      <c r="H2" s="56"/>
      <c r="I2" s="56"/>
      <c r="J2" s="56"/>
    </row>
    <row r="3" spans="1:11" ht="13.5" customHeight="1">
      <c r="A3" s="54"/>
      <c r="B3" s="34" t="str">
        <v>自　平成28年 4月 1日</v>
      </c>
      <c r="C3" s="10"/>
      <c r="D3" s="10"/>
      <c r="E3" s="10"/>
      <c r="F3" s="10"/>
      <c r="G3" s="10"/>
      <c r="H3" s="10"/>
      <c r="I3" s="10"/>
      <c r="J3" s="10"/>
    </row>
    <row r="4" spans="1:11" ht="13.5" customHeight="1">
      <c r="A4" s="54"/>
      <c r="B4" s="34" t="str">
        <v>至　平成29年 3月31日</v>
      </c>
      <c r="C4" s="10"/>
      <c r="D4" s="10"/>
      <c r="E4" s="10"/>
      <c r="F4" s="10"/>
      <c r="G4" s="10"/>
      <c r="H4" s="10"/>
      <c r="I4" s="10"/>
      <c r="J4" s="10"/>
    </row>
    <row r="5" spans="1:11" ht="13.5" customHeight="1">
      <c r="A5" s="54"/>
      <c r="B5" s="6"/>
      <c r="C5" s="6"/>
      <c r="D5" s="6"/>
      <c r="E5" s="6"/>
      <c r="F5" s="6"/>
      <c r="G5" s="6"/>
      <c r="H5" s="6"/>
      <c r="I5" s="6"/>
      <c r="J5" s="30"/>
      <c r="K5" s="30" t="str">
        <v>（単位：円）</v>
      </c>
    </row>
    <row r="6" spans="1:11" ht="15" customHeight="1">
      <c r="A6" s="54"/>
      <c r="B6" s="57" t="s">
        <v>5</v>
      </c>
      <c r="C6" s="62"/>
      <c r="D6" s="62"/>
      <c r="E6" s="62"/>
      <c r="F6" s="62"/>
      <c r="G6" s="64"/>
      <c r="H6" s="67" t="s">
        <v>6</v>
      </c>
      <c r="I6" s="73"/>
      <c r="J6" s="76"/>
      <c r="K6" s="80"/>
    </row>
    <row r="7" spans="1:11" ht="35.1" customHeight="1">
      <c r="A7" s="54"/>
      <c r="B7" s="58"/>
      <c r="C7" s="63"/>
      <c r="D7" s="63"/>
      <c r="E7" s="63"/>
      <c r="F7" s="63"/>
      <c r="G7" s="65"/>
      <c r="H7" s="68"/>
      <c r="I7" s="74" t="s">
        <v>1</v>
      </c>
      <c r="J7" s="77" t="s">
        <v>7</v>
      </c>
      <c r="K7" s="81" t="str">
        <v>他団体出資等分</v>
      </c>
    </row>
    <row r="8" spans="1:11" ht="18" customHeight="1">
      <c r="A8" s="54"/>
      <c r="B8" s="59" t="str">
        <v>前年度末純資産残高</v>
      </c>
      <c r="C8" s="25"/>
      <c r="D8" s="25"/>
      <c r="E8" s="25"/>
      <c r="F8" s="25"/>
      <c r="G8" s="27"/>
      <c r="H8" s="69">
        <v>5660522904</v>
      </c>
      <c r="I8" s="69">
        <v>10326430175</v>
      </c>
      <c r="J8" s="69">
        <v>-4665907271</v>
      </c>
      <c r="K8" s="51">
        <v>0</v>
      </c>
    </row>
    <row r="9" spans="1:11" ht="18" customHeight="1">
      <c r="A9" s="54"/>
      <c r="B9" s="60"/>
      <c r="C9" s="7" t="str">
        <v>純行政コスト（△）</v>
      </c>
      <c r="D9" s="7"/>
      <c r="E9" s="7"/>
      <c r="F9" s="7"/>
      <c r="G9" s="66"/>
      <c r="H9" s="70">
        <v>-4949721713</v>
      </c>
      <c r="I9" s="71"/>
      <c r="J9" s="78">
        <v>-4949721713</v>
      </c>
      <c r="K9" s="82">
        <v>0</v>
      </c>
    </row>
    <row r="10" spans="1:11" ht="18" customHeight="1">
      <c r="A10" s="54"/>
      <c r="B10" s="60"/>
      <c r="C10" s="7" t="str">
        <v>財源</v>
      </c>
      <c r="D10" s="7"/>
      <c r="E10" s="7"/>
      <c r="F10" s="7"/>
      <c r="G10" s="66"/>
      <c r="H10" s="70">
        <v>5477793927</v>
      </c>
      <c r="I10" s="71"/>
      <c r="J10" s="78">
        <v>5477793927</v>
      </c>
      <c r="K10" s="82">
        <v>0</v>
      </c>
    </row>
    <row r="11" spans="1:11" ht="18" customHeight="1">
      <c r="A11" s="54"/>
      <c r="B11" s="60"/>
      <c r="C11" s="7"/>
      <c r="D11" s="7" t="str">
        <v>税収等</v>
      </c>
      <c r="E11" s="7"/>
      <c r="F11" s="7"/>
      <c r="G11" s="66"/>
      <c r="H11" s="70">
        <v>4244993952</v>
      </c>
      <c r="I11" s="71"/>
      <c r="J11" s="78">
        <v>4244993952</v>
      </c>
      <c r="K11" s="82">
        <v>0</v>
      </c>
    </row>
    <row r="12" spans="1:11" ht="18" customHeight="1">
      <c r="A12" s="54"/>
      <c r="B12" s="60"/>
      <c r="C12" s="7"/>
      <c r="D12" s="7" t="str">
        <v>国県等補助金</v>
      </c>
      <c r="E12" s="7"/>
      <c r="F12" s="7"/>
      <c r="G12" s="66"/>
      <c r="H12" s="70">
        <v>1232799975</v>
      </c>
      <c r="I12" s="71"/>
      <c r="J12" s="78">
        <v>1232799975</v>
      </c>
      <c r="K12" s="82">
        <v>0</v>
      </c>
    </row>
    <row r="13" spans="1:11" ht="18" customHeight="1">
      <c r="A13" s="54"/>
      <c r="B13" s="59"/>
      <c r="C13" s="25" t="str">
        <v>本年度差額</v>
      </c>
      <c r="D13" s="25"/>
      <c r="E13" s="25"/>
      <c r="F13" s="25"/>
      <c r="G13" s="27"/>
      <c r="H13" s="69">
        <v>528072214</v>
      </c>
      <c r="I13" s="75"/>
      <c r="J13" s="69">
        <v>528072214</v>
      </c>
      <c r="K13" s="51">
        <v>0</v>
      </c>
    </row>
    <row r="14" spans="1:11" ht="18" customHeight="1">
      <c r="A14" s="54"/>
      <c r="B14" s="60"/>
      <c r="C14" s="7" t="str">
        <v>固定資産等の変動（内部変動）</v>
      </c>
      <c r="D14" s="7"/>
      <c r="E14" s="7"/>
      <c r="F14" s="7"/>
      <c r="G14" s="66"/>
      <c r="H14" s="71"/>
      <c r="I14" s="70">
        <v>64404589</v>
      </c>
      <c r="J14" s="78">
        <v>-64404589</v>
      </c>
      <c r="K14" s="83"/>
    </row>
    <row r="15" spans="1:11" ht="18" customHeight="1">
      <c r="A15" s="54"/>
      <c r="B15" s="60"/>
      <c r="C15" s="7"/>
      <c r="D15" s="7" t="str">
        <v>有形固定資産等の増加</v>
      </c>
      <c r="E15" s="7"/>
      <c r="F15" s="7"/>
      <c r="G15" s="66"/>
      <c r="H15" s="71"/>
      <c r="I15" s="70">
        <v>411597849</v>
      </c>
      <c r="J15" s="78">
        <v>-411597849</v>
      </c>
      <c r="K15" s="83"/>
    </row>
    <row r="16" spans="1:11" ht="18" customHeight="1">
      <c r="A16" s="54"/>
      <c r="B16" s="60"/>
      <c r="C16" s="7"/>
      <c r="D16" s="7" t="str">
        <v>有形固定資産等の減少</v>
      </c>
      <c r="E16" s="7"/>
      <c r="F16" s="7"/>
      <c r="G16" s="66"/>
      <c r="H16" s="71"/>
      <c r="I16" s="70">
        <v>-374941434</v>
      </c>
      <c r="J16" s="78">
        <v>374941434</v>
      </c>
      <c r="K16" s="83"/>
    </row>
    <row r="17" spans="1:11" ht="18" customHeight="1">
      <c r="A17" s="54"/>
      <c r="B17" s="60"/>
      <c r="C17" s="7"/>
      <c r="D17" s="7" t="str">
        <v>貸付金・基金等の増加</v>
      </c>
      <c r="E17" s="7"/>
      <c r="F17" s="7"/>
      <c r="G17" s="66"/>
      <c r="H17" s="71"/>
      <c r="I17" s="70">
        <v>154146316</v>
      </c>
      <c r="J17" s="78">
        <v>-154146316</v>
      </c>
      <c r="K17" s="83"/>
    </row>
    <row r="18" spans="1:11" ht="18" customHeight="1">
      <c r="A18" s="54"/>
      <c r="B18" s="60"/>
      <c r="C18" s="7"/>
      <c r="D18" s="7" t="str">
        <v>貸付金・基金等の減少</v>
      </c>
      <c r="E18" s="7"/>
      <c r="F18" s="7"/>
      <c r="G18" s="66"/>
      <c r="H18" s="71"/>
      <c r="I18" s="70">
        <v>-126398142</v>
      </c>
      <c r="J18" s="78">
        <v>126398142</v>
      </c>
      <c r="K18" s="83"/>
    </row>
    <row r="19" spans="1:11" ht="18" customHeight="1">
      <c r="A19" s="54"/>
      <c r="B19" s="60"/>
      <c r="C19" s="7" t="str">
        <v>資産評価差額</v>
      </c>
      <c r="D19" s="7"/>
      <c r="E19" s="7"/>
      <c r="F19" s="7"/>
      <c r="G19" s="66"/>
      <c r="H19" s="70">
        <v>57089</v>
      </c>
      <c r="I19" s="70">
        <v>57089</v>
      </c>
      <c r="J19" s="79"/>
      <c r="K19" s="83"/>
    </row>
    <row r="20" spans="1:11" ht="18" customHeight="1">
      <c r="A20" s="54"/>
      <c r="B20" s="60"/>
      <c r="C20" s="7" t="str">
        <v>無償所管換等</v>
      </c>
      <c r="D20" s="7"/>
      <c r="E20" s="7"/>
      <c r="F20" s="7"/>
      <c r="G20" s="66"/>
      <c r="H20" s="70">
        <v>23779864</v>
      </c>
      <c r="I20" s="70">
        <v>23779864</v>
      </c>
      <c r="J20" s="79"/>
      <c r="K20" s="83"/>
    </row>
    <row r="21" spans="1:11" ht="18" customHeight="1">
      <c r="A21" s="54"/>
      <c r="B21" s="60"/>
      <c r="C21" s="7" t="str">
        <v>他団体出資等分の増加</v>
      </c>
      <c r="D21" s="7"/>
      <c r="E21" s="7"/>
      <c r="F21" s="7"/>
      <c r="G21" s="66"/>
      <c r="H21" s="70" t="str">
        <f>"- "</f>
        <v xml:space="preserve">- </v>
      </c>
      <c r="I21" s="71"/>
      <c r="J21" s="79"/>
      <c r="K21" s="82" t="str">
        <f>"- "</f>
        <v xml:space="preserve">- </v>
      </c>
    </row>
    <row r="22" spans="1:11" ht="18" customHeight="1">
      <c r="A22" s="54"/>
      <c r="B22" s="60"/>
      <c r="C22" s="7" t="str">
        <v>他団体出資等分の減少</v>
      </c>
      <c r="D22" s="7"/>
      <c r="E22" s="7"/>
      <c r="F22" s="7"/>
      <c r="G22" s="66"/>
      <c r="H22" s="70" t="str">
        <f>"- "</f>
        <v xml:space="preserve">- </v>
      </c>
      <c r="I22" s="71"/>
      <c r="J22" s="79"/>
      <c r="K22" s="82" t="str">
        <f>"- "</f>
        <v xml:space="preserve">- </v>
      </c>
    </row>
    <row r="23" spans="1:11" ht="18" customHeight="1">
      <c r="A23" s="54"/>
      <c r="B23" s="60"/>
      <c r="C23" s="7" t="str">
        <v>比例連結割合変更に伴う差額</v>
      </c>
      <c r="D23" s="7"/>
      <c r="E23" s="7"/>
      <c r="F23" s="7"/>
      <c r="G23" s="66"/>
      <c r="H23" s="70" t="str">
        <f>"- "</f>
        <v xml:space="preserve">- </v>
      </c>
      <c r="I23" s="70" t="str">
        <f>"- "</f>
        <v xml:space="preserve">- </v>
      </c>
      <c r="J23" s="78" t="str">
        <f>"- "</f>
        <v xml:space="preserve">- </v>
      </c>
      <c r="K23" s="83"/>
    </row>
    <row r="24" spans="1:11" ht="18" customHeight="1">
      <c r="A24" s="54"/>
      <c r="B24" s="60"/>
      <c r="C24" s="7" t="str">
        <v>その他</v>
      </c>
      <c r="D24" s="7"/>
      <c r="E24" s="7"/>
      <c r="F24" s="7"/>
      <c r="G24" s="66"/>
      <c r="H24" s="70">
        <v>4000</v>
      </c>
      <c r="I24" s="70">
        <v>4001</v>
      </c>
      <c r="J24" s="78">
        <v>-1</v>
      </c>
      <c r="K24" s="83"/>
    </row>
    <row r="25" spans="1:11" ht="18" customHeight="1">
      <c r="A25" s="54"/>
      <c r="B25" s="59"/>
      <c r="C25" s="25" t="str">
        <v>本年度純資産変動額</v>
      </c>
      <c r="D25" s="25"/>
      <c r="E25" s="25"/>
      <c r="F25" s="25"/>
      <c r="G25" s="27"/>
      <c r="H25" s="69">
        <v>551913167</v>
      </c>
      <c r="I25" s="69">
        <v>88245543</v>
      </c>
      <c r="J25" s="69">
        <v>463667624</v>
      </c>
      <c r="K25" s="51">
        <v>0</v>
      </c>
    </row>
    <row r="26" spans="1:11" ht="18" customHeight="1">
      <c r="A26" s="54"/>
      <c r="B26" s="61" t="str">
        <v>本年度末純資産残高</v>
      </c>
      <c r="C26" s="26"/>
      <c r="D26" s="26"/>
      <c r="E26" s="26"/>
      <c r="F26" s="26"/>
      <c r="G26" s="28"/>
      <c r="H26" s="72">
        <v>6212436071</v>
      </c>
      <c r="I26" s="72">
        <v>10414675718</v>
      </c>
      <c r="J26" s="72">
        <v>-4202239647</v>
      </c>
      <c r="K26" s="52">
        <v>0</v>
      </c>
    </row>
  </sheetData>
  <mergeCells count="2">
    <mergeCell ref="B6:G7"/>
    <mergeCell ref="H6:H7"/>
  </mergeCells>
  <phoneticPr fontId="27"/>
  <printOptions horizontalCentered="1"/>
  <pageMargins left="0.59055118110236227" right="0.39370078740157483" top="0.59055118110236227" bottom="0.39370078740157483" header="0.35433070866141736" footer="0.31496062992125984"/>
  <pageSetup paperSize="9" scale="85"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showGridLines="0" view="pageBreakPreview" zoomScaleSheetLayoutView="100" workbookViewId="0">
      <selection activeCell="A28" sqref="A28:XFD28"/>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9</v>
      </c>
    </row>
    <row r="2" spans="1:9" ht="21.95" customHeight="1">
      <c r="B2" s="9" t="str">
        <v>連結資金収支計算書</v>
      </c>
      <c r="C2" s="40"/>
      <c r="D2" s="40"/>
      <c r="E2" s="40"/>
      <c r="F2" s="40"/>
      <c r="G2" s="40"/>
      <c r="H2" s="40"/>
      <c r="I2" s="53"/>
    </row>
    <row r="3" spans="1:9" ht="13.5" customHeight="1">
      <c r="B3" s="34" t="str">
        <v>自　平成28年 4月 1日</v>
      </c>
      <c r="C3" s="34"/>
      <c r="D3" s="34"/>
      <c r="E3" s="34"/>
      <c r="F3" s="34"/>
      <c r="G3" s="34"/>
      <c r="H3" s="34"/>
      <c r="I3" s="53"/>
    </row>
    <row r="4" spans="1:9" ht="13.5" customHeight="1">
      <c r="B4" s="34" t="str">
        <v>至　平成29年 3月31日</v>
      </c>
      <c r="C4" s="34"/>
      <c r="D4" s="34"/>
      <c r="E4" s="34"/>
      <c r="F4" s="34"/>
      <c r="G4" s="34"/>
      <c r="H4" s="34"/>
      <c r="I4" s="53"/>
    </row>
    <row r="5" spans="1:9" ht="13.5" customHeight="1">
      <c r="B5" s="7"/>
      <c r="C5" s="7"/>
      <c r="D5" s="7"/>
      <c r="E5" s="7"/>
      <c r="F5" s="7"/>
      <c r="G5" s="46"/>
      <c r="H5" s="46" t="str">
        <v>（単位：円）</v>
      </c>
      <c r="I5" s="53"/>
    </row>
    <row r="6" spans="1:9" ht="15.95" customHeight="1">
      <c r="B6" s="35" t="s">
        <v>3</v>
      </c>
      <c r="C6" s="41"/>
      <c r="D6" s="41"/>
      <c r="E6" s="41"/>
      <c r="F6" s="41"/>
      <c r="G6" s="41"/>
      <c r="H6" s="20" t="s">
        <v>4</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4954596301</v>
      </c>
    </row>
    <row r="9" spans="1:9" ht="13.5" customHeight="1">
      <c r="B9" s="36"/>
      <c r="C9" s="42"/>
      <c r="D9" s="42" t="str">
        <v>業務費用支出</v>
      </c>
      <c r="E9" s="7"/>
      <c r="F9" s="42"/>
      <c r="G9" s="7"/>
      <c r="H9" s="50">
        <v>1692777669</v>
      </c>
    </row>
    <row r="10" spans="1:9" ht="13.5" customHeight="1">
      <c r="B10" s="36"/>
      <c r="C10" s="42"/>
      <c r="D10" s="42"/>
      <c r="E10" s="7" t="str">
        <v>人件費支出</v>
      </c>
      <c r="F10" s="42"/>
      <c r="G10" s="7"/>
      <c r="H10" s="50">
        <v>781567677</v>
      </c>
    </row>
    <row r="11" spans="1:9" ht="13.5" customHeight="1">
      <c r="B11" s="36"/>
      <c r="C11" s="42"/>
      <c r="D11" s="42"/>
      <c r="E11" s="7" t="str">
        <v>物件費等支出</v>
      </c>
      <c r="F11" s="42"/>
      <c r="G11" s="7"/>
      <c r="H11" s="50">
        <v>823246081</v>
      </c>
    </row>
    <row r="12" spans="1:9" ht="13.5" customHeight="1">
      <c r="B12" s="36"/>
      <c r="C12" s="42"/>
      <c r="D12" s="42"/>
      <c r="E12" s="7" t="str">
        <v>支払利息支出</v>
      </c>
      <c r="F12" s="42"/>
      <c r="G12" s="7"/>
      <c r="H12" s="50">
        <v>43040438</v>
      </c>
    </row>
    <row r="13" spans="1:9" ht="13.5" customHeight="1">
      <c r="B13" s="36"/>
      <c r="C13" s="42"/>
      <c r="D13" s="42"/>
      <c r="E13" s="7" t="str">
        <v>その他の支出</v>
      </c>
      <c r="F13" s="42"/>
      <c r="G13" s="7"/>
      <c r="H13" s="50">
        <v>44923473</v>
      </c>
    </row>
    <row r="14" spans="1:9" ht="13.5" customHeight="1">
      <c r="B14" s="36"/>
      <c r="C14" s="42"/>
      <c r="D14" s="42" t="str">
        <v>移転費用支出</v>
      </c>
      <c r="E14" s="7"/>
      <c r="F14" s="42"/>
      <c r="G14" s="7"/>
      <c r="H14" s="50">
        <v>3261818632</v>
      </c>
    </row>
    <row r="15" spans="1:9" ht="13.5" customHeight="1">
      <c r="B15" s="36"/>
      <c r="C15" s="42"/>
      <c r="D15" s="42"/>
      <c r="E15" s="7" t="str">
        <v>補助金等支出</v>
      </c>
      <c r="F15" s="42"/>
      <c r="G15" s="7"/>
      <c r="H15" s="50">
        <v>1136699682</v>
      </c>
    </row>
    <row r="16" spans="1:9" ht="13.5" customHeight="1">
      <c r="B16" s="36"/>
      <c r="C16" s="42"/>
      <c r="D16" s="42"/>
      <c r="E16" s="7" t="str">
        <v>社会保障給付支出</v>
      </c>
      <c r="F16" s="42"/>
      <c r="G16" s="7"/>
      <c r="H16" s="50">
        <v>2124393365</v>
      </c>
    </row>
    <row r="17" spans="2:8" ht="13.5" customHeight="1">
      <c r="B17" s="36"/>
      <c r="C17" s="42"/>
      <c r="D17" s="42"/>
      <c r="E17" s="7" t="str">
        <v>他会計への繰出支出</v>
      </c>
      <c r="F17" s="42"/>
      <c r="G17" s="7"/>
      <c r="H17" s="50" t="str">
        <f>"- "</f>
        <v xml:space="preserve">- </v>
      </c>
    </row>
    <row r="18" spans="2:8" ht="13.5" customHeight="1">
      <c r="B18" s="36"/>
      <c r="C18" s="42"/>
      <c r="D18" s="42"/>
      <c r="E18" s="7" t="str">
        <v>その他の支出</v>
      </c>
      <c r="F18" s="42"/>
      <c r="G18" s="7"/>
      <c r="H18" s="50">
        <v>725585</v>
      </c>
    </row>
    <row r="19" spans="2:8" ht="13.5" customHeight="1">
      <c r="B19" s="36"/>
      <c r="C19" s="42" t="str">
        <v>業務収入</v>
      </c>
      <c r="D19" s="42"/>
      <c r="E19" s="7"/>
      <c r="F19" s="42"/>
      <c r="G19" s="7"/>
      <c r="H19" s="50">
        <v>5650204684</v>
      </c>
    </row>
    <row r="20" spans="2:8" ht="13.5" customHeight="1">
      <c r="B20" s="36"/>
      <c r="C20" s="42"/>
      <c r="D20" s="42" t="str">
        <v>税収等収入</v>
      </c>
      <c r="E20" s="7"/>
      <c r="F20" s="42"/>
      <c r="G20" s="7"/>
      <c r="H20" s="50">
        <v>4203649154</v>
      </c>
    </row>
    <row r="21" spans="2:8" ht="13.5" customHeight="1">
      <c r="B21" s="36"/>
      <c r="C21" s="42"/>
      <c r="D21" s="42" t="str">
        <v>国県等補助金収入</v>
      </c>
      <c r="E21" s="7"/>
      <c r="F21" s="42"/>
      <c r="G21" s="7"/>
      <c r="H21" s="50">
        <v>1138181975</v>
      </c>
    </row>
    <row r="22" spans="2:8" ht="13.5" customHeight="1">
      <c r="B22" s="36"/>
      <c r="C22" s="42"/>
      <c r="D22" s="42" t="str">
        <v>使用料及び手数料収入</v>
      </c>
      <c r="E22" s="7"/>
      <c r="F22" s="42"/>
      <c r="G22" s="7"/>
      <c r="H22" s="50">
        <v>207683511</v>
      </c>
    </row>
    <row r="23" spans="2:8" ht="13.5" customHeight="1">
      <c r="B23" s="36"/>
      <c r="C23" s="42"/>
      <c r="D23" s="42" t="str">
        <v>その他の収入</v>
      </c>
      <c r="E23" s="7"/>
      <c r="F23" s="42"/>
      <c r="G23" s="7"/>
      <c r="H23" s="50">
        <v>100690044</v>
      </c>
    </row>
    <row r="24" spans="2:8" ht="13.5" customHeight="1">
      <c r="B24" s="36"/>
      <c r="C24" s="42" t="str">
        <v>臨時支出</v>
      </c>
      <c r="D24" s="42"/>
      <c r="E24" s="7"/>
      <c r="F24" s="42"/>
      <c r="G24" s="7"/>
      <c r="H24" s="50">
        <v>79333</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v>79333</v>
      </c>
    </row>
    <row r="27" spans="2:8" ht="13.5" customHeight="1">
      <c r="B27" s="36"/>
      <c r="C27" s="42" t="str">
        <v>臨時収入</v>
      </c>
      <c r="D27" s="42"/>
      <c r="E27" s="7"/>
      <c r="F27" s="42"/>
      <c r="G27" s="7"/>
      <c r="H27" s="50">
        <v>54701718</v>
      </c>
    </row>
    <row r="28" spans="2:8" ht="13.5" customHeight="1">
      <c r="B28" s="37" t="str">
        <v>業務活動収支</v>
      </c>
      <c r="C28" s="43"/>
      <c r="D28" s="43"/>
      <c r="E28" s="25"/>
      <c r="F28" s="43"/>
      <c r="G28" s="27"/>
      <c r="H28" s="51">
        <v>750230768</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543022280</v>
      </c>
    </row>
    <row r="31" spans="2:8" ht="13.5" customHeight="1">
      <c r="B31" s="36"/>
      <c r="C31" s="42"/>
      <c r="D31" s="42" t="str">
        <v>公共施設等整備費支出</v>
      </c>
      <c r="E31" s="7"/>
      <c r="F31" s="42"/>
      <c r="G31" s="7"/>
      <c r="H31" s="50">
        <v>408922357</v>
      </c>
    </row>
    <row r="32" spans="2:8" ht="13.5" customHeight="1">
      <c r="B32" s="36"/>
      <c r="C32" s="42"/>
      <c r="D32" s="42" t="str">
        <v>基金積立金支出</v>
      </c>
      <c r="E32" s="7"/>
      <c r="F32" s="42"/>
      <c r="G32" s="7"/>
      <c r="H32" s="50">
        <v>132296457</v>
      </c>
    </row>
    <row r="33" spans="2:8" ht="13.5" customHeight="1">
      <c r="B33" s="36"/>
      <c r="C33" s="42"/>
      <c r="D33" s="42" t="str">
        <v>投資及び出資金支出</v>
      </c>
      <c r="E33" s="7"/>
      <c r="F33" s="42"/>
      <c r="G33" s="7"/>
      <c r="H33" s="50" t="str">
        <f>"- "</f>
        <v xml:space="preserve">- </v>
      </c>
    </row>
    <row r="34" spans="2:8" ht="13.5" customHeight="1">
      <c r="B34" s="36"/>
      <c r="C34" s="42"/>
      <c r="D34" s="42" t="str">
        <v>貸付金支出</v>
      </c>
      <c r="E34" s="7"/>
      <c r="F34" s="42"/>
      <c r="G34" s="7"/>
      <c r="H34" s="50">
        <v>1800000</v>
      </c>
    </row>
    <row r="35" spans="2:8" ht="13.5" customHeight="1">
      <c r="B35" s="36"/>
      <c r="C35" s="42"/>
      <c r="D35" s="42" t="str">
        <v>その他の支出</v>
      </c>
      <c r="E35" s="7"/>
      <c r="F35" s="42"/>
      <c r="G35" s="7"/>
      <c r="H35" s="50">
        <v>3466</v>
      </c>
    </row>
    <row r="36" spans="2:8" ht="13.5" customHeight="1">
      <c r="B36" s="36"/>
      <c r="C36" s="42" t="str">
        <v>投資活動収入</v>
      </c>
      <c r="D36" s="42"/>
      <c r="E36" s="7"/>
      <c r="F36" s="42"/>
      <c r="G36" s="7"/>
      <c r="H36" s="50">
        <v>182931361</v>
      </c>
    </row>
    <row r="37" spans="2:8" ht="13.5" customHeight="1">
      <c r="B37" s="36"/>
      <c r="C37" s="42"/>
      <c r="D37" s="42" t="str">
        <v>国県等補助金収入</v>
      </c>
      <c r="E37" s="7"/>
      <c r="F37" s="42"/>
      <c r="G37" s="7"/>
      <c r="H37" s="50">
        <v>67569403</v>
      </c>
    </row>
    <row r="38" spans="2:8" ht="13.5" customHeight="1">
      <c r="B38" s="36"/>
      <c r="C38" s="42"/>
      <c r="D38" s="42" t="str">
        <v>基金取崩収入</v>
      </c>
      <c r="E38" s="7"/>
      <c r="F38" s="42"/>
      <c r="G38" s="7"/>
      <c r="H38" s="50">
        <v>105870557</v>
      </c>
    </row>
    <row r="39" spans="2:8" ht="13.5" customHeight="1">
      <c r="B39" s="36"/>
      <c r="C39" s="42"/>
      <c r="D39" s="42" t="str">
        <v>貸付金元金回収収入</v>
      </c>
      <c r="E39" s="7"/>
      <c r="F39" s="42"/>
      <c r="G39" s="7"/>
      <c r="H39" s="50">
        <v>3630000</v>
      </c>
    </row>
    <row r="40" spans="2:8" ht="13.5" customHeight="1">
      <c r="B40" s="36"/>
      <c r="C40" s="42"/>
      <c r="D40" s="42" t="str">
        <v>資産売却収入</v>
      </c>
      <c r="E40" s="7"/>
      <c r="F40" s="42"/>
      <c r="G40" s="7"/>
      <c r="H40" s="50">
        <v>1298063</v>
      </c>
    </row>
    <row r="41" spans="2:8" ht="13.5" customHeight="1">
      <c r="B41" s="36"/>
      <c r="C41" s="42"/>
      <c r="D41" s="42" t="str">
        <v>その他の収入</v>
      </c>
      <c r="E41" s="7"/>
      <c r="F41" s="42"/>
      <c r="G41" s="7"/>
      <c r="H41" s="50">
        <v>4563338</v>
      </c>
    </row>
    <row r="42" spans="2:8" ht="13.5" customHeight="1">
      <c r="B42" s="37" t="str">
        <v>投資活動収支</v>
      </c>
      <c r="C42" s="43"/>
      <c r="D42" s="43"/>
      <c r="E42" s="25"/>
      <c r="F42" s="43"/>
      <c r="G42" s="27"/>
      <c r="H42" s="51">
        <v>-360090919</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350784680</v>
      </c>
    </row>
    <row r="45" spans="2:8" ht="13.5" customHeight="1">
      <c r="B45" s="36"/>
      <c r="C45" s="42"/>
      <c r="D45" s="42" t="str">
        <v>地方債等償還支出</v>
      </c>
      <c r="E45" s="7"/>
      <c r="F45" s="42"/>
      <c r="G45" s="7"/>
      <c r="H45" s="50">
        <v>350784680</v>
      </c>
    </row>
    <row r="46" spans="2:8" ht="13.5" customHeight="1">
      <c r="B46" s="36"/>
      <c r="C46" s="42"/>
      <c r="D46" s="42" t="str">
        <v>その他の支出</v>
      </c>
      <c r="E46" s="7"/>
      <c r="F46" s="42"/>
      <c r="G46" s="7"/>
      <c r="H46" s="50" t="str">
        <f>"- "</f>
        <v xml:space="preserve">- </v>
      </c>
    </row>
    <row r="47" spans="2:8" ht="13.5" customHeight="1">
      <c r="B47" s="36"/>
      <c r="C47" s="42" t="str">
        <v>財務活動収入</v>
      </c>
      <c r="D47" s="42"/>
      <c r="E47" s="7"/>
      <c r="F47" s="42"/>
      <c r="G47" s="7"/>
      <c r="H47" s="50">
        <v>368080649</v>
      </c>
    </row>
    <row r="48" spans="2:8" ht="13.5" customHeight="1">
      <c r="B48" s="36"/>
      <c r="C48" s="42"/>
      <c r="D48" s="42" t="str">
        <v>地方債等発行収入</v>
      </c>
      <c r="E48" s="7"/>
      <c r="F48" s="42"/>
      <c r="G48" s="7"/>
      <c r="H48" s="50">
        <v>368080649</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17295969</v>
      </c>
    </row>
    <row r="51" spans="2:9" ht="13.5" customHeight="1">
      <c r="B51" s="37" t="str">
        <v>本年度資金収支額</v>
      </c>
      <c r="C51" s="43"/>
      <c r="D51" s="43"/>
      <c r="E51" s="25"/>
      <c r="F51" s="43"/>
      <c r="G51" s="27"/>
      <c r="H51" s="51">
        <v>407435818</v>
      </c>
    </row>
    <row r="52" spans="2:9" ht="13.5" customHeight="1">
      <c r="B52" s="37" t="str">
        <v>前年度末資金残高</v>
      </c>
      <c r="C52" s="43"/>
      <c r="D52" s="43"/>
      <c r="E52" s="25"/>
      <c r="F52" s="43"/>
      <c r="G52" s="27"/>
      <c r="H52" s="51">
        <v>625253319</v>
      </c>
    </row>
    <row r="53" spans="2:9" ht="13.5" customHeight="1">
      <c r="B53" s="37" t="str">
        <v>比例連結割合変更に伴う差額</v>
      </c>
      <c r="C53" s="43"/>
      <c r="D53" s="43"/>
      <c r="E53" s="25"/>
      <c r="F53" s="43"/>
      <c r="G53" s="27"/>
      <c r="H53" s="51" t="str">
        <f>"- "</f>
        <v xml:space="preserve">- </v>
      </c>
    </row>
    <row r="54" spans="2:9" ht="13.5" customHeight="1">
      <c r="B54" s="38" t="str">
        <v>本年度末資金残高</v>
      </c>
      <c r="C54" s="44"/>
      <c r="D54" s="44"/>
      <c r="E54" s="26"/>
      <c r="F54" s="44"/>
      <c r="G54" s="28"/>
      <c r="H54" s="52">
        <v>1032689137</v>
      </c>
    </row>
    <row r="55" spans="2:9" ht="13.5"/>
    <row r="56" spans="2:9" ht="13.5" customHeight="1">
      <c r="B56" s="84" t="str">
        <v>前年度末歳計外現金残高</v>
      </c>
      <c r="C56" s="85"/>
      <c r="D56" s="85"/>
      <c r="E56" s="76"/>
      <c r="F56" s="85"/>
      <c r="G56" s="86"/>
      <c r="H56" s="87">
        <v>354829</v>
      </c>
    </row>
    <row r="57" spans="2:9" ht="13.5" customHeight="1">
      <c r="B57" s="37" t="str">
        <v>本年度歳計外現金増減額</v>
      </c>
      <c r="C57" s="43"/>
      <c r="D57" s="43"/>
      <c r="E57" s="25"/>
      <c r="F57" s="43"/>
      <c r="G57" s="27"/>
      <c r="H57" s="51">
        <v>104979</v>
      </c>
    </row>
    <row r="58" spans="2:9" ht="13.5" customHeight="1">
      <c r="B58" s="37" t="str">
        <v>本年度末歳計外現金残高</v>
      </c>
      <c r="C58" s="43"/>
      <c r="D58" s="43"/>
      <c r="E58" s="25"/>
      <c r="F58" s="43"/>
      <c r="G58" s="27"/>
      <c r="H58" s="51">
        <v>459808</v>
      </c>
    </row>
    <row r="59" spans="2:9" ht="13.5" customHeight="1">
      <c r="B59" s="38" t="str">
        <v>本年度末現金預金残高</v>
      </c>
      <c r="C59" s="44"/>
      <c r="D59" s="44"/>
      <c r="E59" s="44"/>
      <c r="F59" s="44"/>
      <c r="G59" s="28"/>
      <c r="H59" s="52">
        <v>1033148945</v>
      </c>
    </row>
    <row r="60" spans="2:9" ht="12.75">
      <c r="B60" s="39"/>
      <c r="C60" s="39"/>
      <c r="D60" s="39"/>
      <c r="E60" s="45"/>
      <c r="F60" s="45"/>
      <c r="G60" s="47"/>
    </row>
    <row r="61" spans="2:9" ht="15" customHeight="1">
      <c r="G61" s="48"/>
      <c r="H61" s="48"/>
      <c r="I61" s="48"/>
    </row>
    <row r="62" spans="2:9" ht="15" customHeight="1">
      <c r="G62" s="48"/>
      <c r="H62" s="48"/>
      <c r="I62" s="48"/>
    </row>
  </sheetData>
  <mergeCells count="1">
    <mergeCell ref="B6:G6"/>
  </mergeCells>
  <phoneticPr fontId="27"/>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54"/>
  <sheetViews>
    <sheetView view="pageBreakPreview" topLeftCell="A42" zoomScaleSheetLayoutView="100" workbookViewId="0">
      <selection activeCell="C58" sqref="C56:C58"/>
    </sheetView>
  </sheetViews>
  <sheetFormatPr defaultRowHeight="18"/>
  <cols>
    <col min="1" max="1" width="2.625" style="88" customWidth="1"/>
    <col min="2" max="2" width="2.625" style="4" customWidth="1"/>
    <col min="3" max="3" width="93.75" style="89" customWidth="1"/>
    <col min="4" max="4" width="9" style="88" customWidth="1"/>
    <col min="5" max="16384" width="9" style="4" customWidth="1"/>
  </cols>
  <sheetData>
    <row r="1" spans="1:3">
      <c r="A1" s="90" t="s">
        <v>10</v>
      </c>
      <c r="B1" s="90"/>
      <c r="C1" s="90"/>
    </row>
    <row r="2" spans="1:3">
      <c r="A2" s="4"/>
      <c r="B2" s="6"/>
      <c r="C2" s="91"/>
    </row>
    <row r="3" spans="1:3">
      <c r="A3" s="4" t="str">
        <v>1　重要な会計方針</v>
      </c>
      <c r="B3" s="6"/>
      <c r="C3" s="91"/>
    </row>
    <row r="4" spans="1:3">
      <c r="A4" s="4"/>
      <c r="B4" s="6" t="str">
        <v>(1)　有形固定資産等の評価基準及び評価方法</v>
      </c>
      <c r="C4" s="91"/>
    </row>
    <row r="5" spans="1:3" ht="156">
      <c r="A5" s="4"/>
      <c r="B5" s="6"/>
      <c r="C5" s="91"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v>
      </c>
    </row>
    <row r="6" spans="1:3">
      <c r="A6" s="4"/>
      <c r="B6" s="6" t="str">
        <v>(2)　有価証券等の評価基準及び評価方法</v>
      </c>
      <c r="C6" s="91"/>
    </row>
    <row r="7" spans="1:3" ht="84">
      <c r="A7" s="4"/>
      <c r="B7" s="6"/>
      <c r="C7" s="91" t="str">
        <v>①　満期保有目的有価証券･･････････････････････該当なし
②　満期保有目的以外の有価証券････････････････該当なし
③　出資金
　ア　市場価格のあるもの･･････････････････････該当なし
　イ　市場価格のないもの･･････････････････････出資金額
　</v>
      </c>
    </row>
    <row r="8" spans="1:3">
      <c r="A8" s="4"/>
      <c r="B8" s="6" t="str">
        <v>(3)　有形固定資産等の減価償却の方法</v>
      </c>
      <c r="C8" s="91"/>
    </row>
    <row r="9" spans="1:3" ht="132">
      <c r="A9" s="4"/>
      <c r="B9" s="6"/>
      <c r="C9" s="91"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row>
    <row r="10" spans="1:3">
      <c r="A10" s="4"/>
      <c r="B10" s="6" t="str">
        <v>(4)　引当金の計上基準及び算定方法</v>
      </c>
      <c r="C10" s="91"/>
    </row>
    <row r="11" spans="1:3" ht="204">
      <c r="A11" s="4"/>
      <c r="B11" s="6"/>
      <c r="C11" s="91" t="str">
        <v>①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　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
　ています。
　</v>
      </c>
    </row>
    <row r="12" spans="1:3">
      <c r="A12" s="4"/>
      <c r="B12" s="6" t="str">
        <v>(5)　リース取引の処理方法</v>
      </c>
      <c r="C12" s="91"/>
    </row>
    <row r="13" spans="1:3" ht="72">
      <c r="A13" s="4"/>
      <c r="B13" s="6"/>
      <c r="C13" s="91"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1"/>
    </row>
    <row r="15" spans="1:3" ht="72">
      <c r="A15" s="4"/>
      <c r="B15" s="6"/>
      <c r="C15" s="91"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1"/>
    </row>
    <row r="17" spans="1:3" ht="48">
      <c r="A17" s="4"/>
      <c r="B17" s="6"/>
      <c r="C17" s="91" t="str">
        <v>　消費税等の会計処理は、税込方式によっています。
　</v>
      </c>
    </row>
    <row r="18" spans="1:3">
      <c r="A18" s="4"/>
      <c r="B18" s="6" t="str">
        <v>(8)　決算日が一般会計等と異なる場合に特に行った処理の概要</v>
      </c>
      <c r="C18" s="91"/>
    </row>
    <row r="19" spans="1:3" ht="48">
      <c r="A19" s="4"/>
      <c r="B19" s="6"/>
      <c r="C19" s="91"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v>
      </c>
    </row>
    <row r="20" spans="1:3">
      <c r="A20" s="4"/>
      <c r="B20" s="6" t="str">
        <v>(9)　その他連結財務書類作成のための基本となる重要な事項</v>
      </c>
      <c r="C20" s="91"/>
    </row>
    <row r="21" spans="1:3" ht="84">
      <c r="A21" s="4"/>
      <c r="B21" s="6"/>
      <c r="C21" s="91"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1"/>
    </row>
    <row r="23" spans="1:3">
      <c r="A23" s="4"/>
      <c r="B23" s="6" t="str">
        <v>(1)　会計処理の原則または手続の変更</v>
      </c>
      <c r="C23" s="91"/>
    </row>
    <row r="24" spans="1:3" ht="36">
      <c r="A24" s="4"/>
      <c r="B24" s="6"/>
      <c r="C24" s="91" t="str">
        <v>該当ありません。
　</v>
      </c>
    </row>
    <row r="25" spans="1:3">
      <c r="A25" s="4"/>
      <c r="B25" s="6" t="str">
        <v>(2)　表示方法の変更</v>
      </c>
      <c r="C25" s="91"/>
    </row>
    <row r="26" spans="1:3" ht="36">
      <c r="A26" s="4"/>
      <c r="B26" s="6"/>
      <c r="C26" s="91" t="str">
        <v>該当ありません。
　</v>
      </c>
    </row>
    <row r="27" spans="1:3">
      <c r="A27" s="4"/>
      <c r="B27" s="6" t="str">
        <v>(3)　連結資金収支計算書における資金の範囲の変更</v>
      </c>
      <c r="C27" s="91"/>
    </row>
    <row r="28" spans="1:3" ht="36">
      <c r="A28" s="4"/>
      <c r="B28" s="6"/>
      <c r="C28" s="91" t="str">
        <v>該当ありません。
　</v>
      </c>
    </row>
    <row r="29" spans="1:3">
      <c r="A29" s="4" t="str">
        <v>3　重要な後発事象</v>
      </c>
      <c r="B29" s="6"/>
      <c r="C29" s="91"/>
    </row>
    <row r="30" spans="1:3">
      <c r="A30" s="4"/>
      <c r="B30" s="6" t="str">
        <v>(1)　主要な業務の改廃</v>
      </c>
      <c r="C30" s="91"/>
    </row>
    <row r="31" spans="1:3" ht="36">
      <c r="A31" s="4"/>
      <c r="B31" s="6"/>
      <c r="C31" s="91" t="str">
        <v>該当ありません。
　</v>
      </c>
    </row>
    <row r="32" spans="1:3">
      <c r="A32" s="4"/>
      <c r="B32" s="6" t="str">
        <v>(2)　組織・機構の大幅な変更</v>
      </c>
      <c r="C32" s="91"/>
    </row>
    <row r="33" spans="1:3" ht="36">
      <c r="A33" s="4"/>
      <c r="B33" s="6"/>
      <c r="C33" s="91" t="str">
        <v>該当ありません。
　</v>
      </c>
    </row>
    <row r="34" spans="1:3">
      <c r="A34" s="4"/>
      <c r="B34" s="6" t="str">
        <v>(3)　地方財政制度の大幅な改正</v>
      </c>
      <c r="C34" s="91"/>
    </row>
    <row r="35" spans="1:3" ht="36">
      <c r="A35" s="4"/>
      <c r="B35" s="6"/>
      <c r="C35" s="91" t="str">
        <v>該当ありません。
　</v>
      </c>
    </row>
    <row r="36" spans="1:3">
      <c r="A36" s="4"/>
      <c r="B36" s="6" t="str">
        <v>(4)　重大な災害等の発生</v>
      </c>
      <c r="C36" s="91"/>
    </row>
    <row r="37" spans="1:3" ht="36">
      <c r="A37" s="4"/>
      <c r="B37" s="6"/>
      <c r="C37" s="91" t="str">
        <v>該当ありません。
　</v>
      </c>
    </row>
    <row r="38" spans="1:3">
      <c r="A38" s="4"/>
      <c r="B38" s="6" t="str">
        <v>(5)　その他重要な後発事象</v>
      </c>
      <c r="C38" s="91"/>
    </row>
    <row r="39" spans="1:3" ht="48">
      <c r="A39" s="4"/>
      <c r="B39" s="6"/>
      <c r="C39" s="91" t="str">
        <v>皆野長瀞下水道組合について、平成２９年度決算より統一的な基準による財務書類を作成するため、平成２８年度は連結していません。
　</v>
      </c>
    </row>
    <row r="40" spans="1:3">
      <c r="A40" s="4" t="str">
        <v>4　偶発債務</v>
      </c>
      <c r="B40" s="6"/>
      <c r="C40" s="91"/>
    </row>
    <row r="41" spans="1:3">
      <c r="A41" s="4"/>
      <c r="B41" s="6" t="str">
        <v>(1)　保証債務及び損失補償債務負担の状況</v>
      </c>
      <c r="C41" s="91"/>
    </row>
    <row r="42" spans="1:3" ht="36">
      <c r="A42" s="4"/>
      <c r="B42" s="6"/>
      <c r="C42" s="91" t="str">
        <v>該当ありません。
　</v>
      </c>
    </row>
    <row r="43" spans="1:3">
      <c r="A43" s="4"/>
      <c r="B43" s="6" t="str">
        <v>(2)　係争中の訴訟等</v>
      </c>
      <c r="C43" s="91"/>
    </row>
    <row r="44" spans="1:3" ht="36">
      <c r="A44" s="4"/>
      <c r="B44" s="6"/>
      <c r="C44" s="91" t="str">
        <v>該当ありません。
　</v>
      </c>
    </row>
    <row r="45" spans="1:3">
      <c r="A45" s="4" t="str">
        <v>5　追加情報（財務書類の内容を理解するために必要と認められる事項）</v>
      </c>
      <c r="B45" s="6"/>
      <c r="C45" s="91"/>
    </row>
    <row r="46" spans="1:3">
      <c r="A46" s="4"/>
      <c r="B46" s="6" t="str">
        <v>(1)　連結対象団体について</v>
      </c>
      <c r="C46" s="91"/>
    </row>
    <row r="47" spans="1:3" ht="204">
      <c r="A47" s="4"/>
      <c r="B47" s="6"/>
      <c r="C47" s="91" t="s">
        <v>29</v>
      </c>
    </row>
    <row r="48" spans="1:3">
      <c r="A48" s="4"/>
      <c r="B48" s="6" t="str">
        <v>(2)　出納整理期間について</v>
      </c>
      <c r="C48" s="91"/>
    </row>
    <row r="49" spans="1:3" ht="72">
      <c r="A49" s="4"/>
      <c r="B49" s="6"/>
      <c r="C49" s="91"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1"/>
    </row>
    <row r="51" spans="1:3" ht="36">
      <c r="A51" s="4"/>
      <c r="B51" s="6"/>
      <c r="C51" s="91" t="str">
        <v>円単位で表示しています。
　</v>
      </c>
    </row>
    <row r="52" spans="1:3">
      <c r="A52" s="4"/>
      <c r="B52" s="6" t="str">
        <v>(4)　その他連結財務書類の内容を理解するために必要と認められる事項</v>
      </c>
      <c r="C52" s="91"/>
    </row>
    <row r="53" spans="1:3" ht="72">
      <c r="A53" s="4"/>
      <c r="B53" s="6"/>
      <c r="C53" s="91" t="s">
        <v>14</v>
      </c>
    </row>
    <row r="54" spans="1:3">
      <c r="A54" s="4"/>
      <c r="B54" s="6"/>
      <c r="C54" s="91"/>
    </row>
  </sheetData>
  <mergeCells count="1">
    <mergeCell ref="A1:C1"/>
  </mergeCells>
  <phoneticPr fontId="27"/>
  <printOptions horizontalCentered="1"/>
  <pageMargins left="0.59055118110236227" right="0.39370078740157483" top="0.59055118110236227" bottom="0.39370078740157483" header="0.35433070866141736" footer="0.31496062992125984"/>
  <pageSetup paperSize="9" scale="95" fitToWidth="1" fitToHeight="0" orientation="portrait" usePrinterDefaults="1" cellComments="asDisplayed" r:id="rId1"/>
  <headerFooter alignWithMargins="0">
    <oddFooter>&amp;C埼玉県秩父郡長瀞町</oddFooter>
    <evenFooter>&amp;C埼玉県秩父郡長町</evenFooter>
  </headerFooter>
  <rowBreaks count="2" manualBreakCount="2">
    <brk id="13" max="2" man="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tabSelected="1" view="pageBreakPreview" zoomScaleSheetLayoutView="100" workbookViewId="0">
      <selection activeCell="D34" sqref="D34"/>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2" t="str">
        <v>連結附属明細書</v>
      </c>
    </row>
    <row r="3" spans="1:12" ht="18" customHeight="1">
      <c r="A3" s="94" t="str">
        <v>１．連結貸借対照表の内容に関する明細</v>
      </c>
      <c r="B3" s="94"/>
    </row>
    <row r="4" spans="1:12" ht="18" customHeight="1">
      <c r="A4" s="94" t="s">
        <v>11</v>
      </c>
      <c r="B4" s="94"/>
    </row>
    <row r="5" spans="1:12" ht="18" customHeight="1">
      <c r="A5" s="93"/>
      <c r="B5" s="96" t="s">
        <v>12</v>
      </c>
      <c r="C5" s="101"/>
      <c r="D5" s="101"/>
      <c r="E5" s="101"/>
      <c r="F5" s="101"/>
      <c r="G5" s="101"/>
      <c r="H5" s="101"/>
      <c r="I5" s="106"/>
      <c r="J5" s="106"/>
      <c r="K5" s="106" t="str">
        <v>（単位：円）</v>
      </c>
      <c r="L5" s="95"/>
    </row>
    <row r="6" spans="1:12" ht="50" customHeight="1">
      <c r="A6" s="95"/>
      <c r="B6" s="97" t="s">
        <v>13</v>
      </c>
      <c r="C6" s="102" t="s">
        <v>18</v>
      </c>
      <c r="D6" s="102" t="s">
        <v>19</v>
      </c>
      <c r="E6" s="102" t="s">
        <v>17</v>
      </c>
      <c r="F6" s="102" t="s">
        <v>20</v>
      </c>
      <c r="G6" s="102" t="s">
        <v>22</v>
      </c>
      <c r="H6" s="102" t="s">
        <v>24</v>
      </c>
      <c r="I6" s="102" t="s">
        <v>23</v>
      </c>
      <c r="J6" s="102" t="s">
        <v>25</v>
      </c>
      <c r="K6" s="108" t="s">
        <v>21</v>
      </c>
      <c r="L6" s="95"/>
    </row>
    <row r="7" spans="1:12" ht="18" customHeight="1">
      <c r="A7" s="95"/>
      <c r="B7" s="98" t="str">
        <v>事業用資産</v>
      </c>
      <c r="C7" s="103">
        <v>8150010644</v>
      </c>
      <c r="D7" s="103">
        <v>378353485</v>
      </c>
      <c r="E7" s="103">
        <v>199333132</v>
      </c>
      <c r="F7" s="103">
        <v>8329030997</v>
      </c>
      <c r="G7" s="103">
        <v>4172030305</v>
      </c>
      <c r="H7" s="103">
        <v>129893049</v>
      </c>
      <c r="I7" s="107">
        <v>0</v>
      </c>
      <c r="J7" s="107">
        <v>0</v>
      </c>
      <c r="K7" s="107">
        <v>4157000692</v>
      </c>
      <c r="L7" s="95"/>
    </row>
    <row r="8" spans="1:12" ht="18" customHeight="1">
      <c r="A8" s="95"/>
      <c r="B8" s="98" t="str">
        <v>　土地</v>
      </c>
      <c r="C8" s="103">
        <v>1891723047</v>
      </c>
      <c r="D8" s="103">
        <v>0</v>
      </c>
      <c r="E8" s="103">
        <v>1693415</v>
      </c>
      <c r="F8" s="103">
        <v>1890029632</v>
      </c>
      <c r="G8" s="103">
        <v>0</v>
      </c>
      <c r="H8" s="103">
        <v>0</v>
      </c>
      <c r="I8" s="107">
        <v>0</v>
      </c>
      <c r="J8" s="107">
        <v>0</v>
      </c>
      <c r="K8" s="107">
        <v>1890029632</v>
      </c>
      <c r="L8" s="95"/>
    </row>
    <row r="9" spans="1:12" ht="18" customHeight="1">
      <c r="A9" s="95"/>
      <c r="B9" s="98" t="str">
        <v>　立木竹</v>
      </c>
      <c r="C9" s="103">
        <v>8737420</v>
      </c>
      <c r="D9" s="103">
        <v>0</v>
      </c>
      <c r="E9" s="103">
        <v>0</v>
      </c>
      <c r="F9" s="103">
        <v>8737420</v>
      </c>
      <c r="G9" s="103">
        <v>0</v>
      </c>
      <c r="H9" s="103">
        <v>0</v>
      </c>
      <c r="I9" s="107">
        <v>0</v>
      </c>
      <c r="J9" s="107">
        <v>0</v>
      </c>
      <c r="K9" s="107">
        <v>8737420</v>
      </c>
      <c r="L9" s="95"/>
    </row>
    <row r="10" spans="1:12" ht="18" customHeight="1">
      <c r="A10" s="95"/>
      <c r="B10" s="98" t="str">
        <v>　建物</v>
      </c>
      <c r="C10" s="103">
        <v>6160691878</v>
      </c>
      <c r="D10" s="103">
        <v>228309049</v>
      </c>
      <c r="E10" s="103">
        <v>0</v>
      </c>
      <c r="F10" s="103">
        <v>6389000927</v>
      </c>
      <c r="G10" s="103">
        <v>4164423645</v>
      </c>
      <c r="H10" s="103">
        <v>125321191</v>
      </c>
      <c r="I10" s="107">
        <v>0</v>
      </c>
      <c r="J10" s="107">
        <v>0</v>
      </c>
      <c r="K10" s="107">
        <v>2224577282</v>
      </c>
      <c r="L10" s="95"/>
    </row>
    <row r="11" spans="1:12" ht="18" customHeight="1">
      <c r="A11" s="95"/>
      <c r="B11" s="98" t="str">
        <v>　工作物</v>
      </c>
      <c r="C11" s="103">
        <v>36262026</v>
      </c>
      <c r="D11" s="103">
        <v>4993380</v>
      </c>
      <c r="E11" s="103">
        <v>1</v>
      </c>
      <c r="F11" s="103">
        <v>41255405</v>
      </c>
      <c r="G11" s="103">
        <v>7606660</v>
      </c>
      <c r="H11" s="103">
        <v>4571858</v>
      </c>
      <c r="I11" s="107">
        <v>0</v>
      </c>
      <c r="J11" s="107">
        <v>0</v>
      </c>
      <c r="K11" s="107">
        <v>33648745</v>
      </c>
      <c r="L11" s="95"/>
    </row>
    <row r="12" spans="1:12" ht="18" customHeight="1">
      <c r="A12" s="95"/>
      <c r="B12" s="98" t="str">
        <v>　船舶</v>
      </c>
      <c r="C12" s="103">
        <v>0</v>
      </c>
      <c r="D12" s="103">
        <v>0</v>
      </c>
      <c r="E12" s="103">
        <v>0</v>
      </c>
      <c r="F12" s="103">
        <v>0</v>
      </c>
      <c r="G12" s="103">
        <v>0</v>
      </c>
      <c r="H12" s="103">
        <v>0</v>
      </c>
      <c r="I12" s="107">
        <v>0</v>
      </c>
      <c r="J12" s="107">
        <v>0</v>
      </c>
      <c r="K12" s="107">
        <v>0</v>
      </c>
      <c r="L12" s="95"/>
    </row>
    <row r="13" spans="1:12" ht="18" customHeight="1">
      <c r="A13" s="95"/>
      <c r="B13" s="98" t="str">
        <v>　浮標等</v>
      </c>
      <c r="C13" s="103">
        <v>0</v>
      </c>
      <c r="D13" s="103">
        <v>0</v>
      </c>
      <c r="E13" s="103">
        <v>0</v>
      </c>
      <c r="F13" s="103">
        <v>0</v>
      </c>
      <c r="G13" s="103">
        <v>0</v>
      </c>
      <c r="H13" s="103">
        <v>0</v>
      </c>
      <c r="I13" s="107">
        <v>0</v>
      </c>
      <c r="J13" s="107">
        <v>0</v>
      </c>
      <c r="K13" s="107">
        <v>0</v>
      </c>
      <c r="L13" s="95"/>
    </row>
    <row r="14" spans="1:12" ht="18" customHeight="1">
      <c r="A14" s="95"/>
      <c r="B14" s="98" t="str">
        <v>　航空機</v>
      </c>
      <c r="C14" s="103">
        <v>0</v>
      </c>
      <c r="D14" s="103">
        <v>0</v>
      </c>
      <c r="E14" s="103">
        <v>0</v>
      </c>
      <c r="F14" s="103">
        <v>0</v>
      </c>
      <c r="G14" s="103">
        <v>0</v>
      </c>
      <c r="H14" s="103">
        <v>0</v>
      </c>
      <c r="I14" s="107">
        <v>0</v>
      </c>
      <c r="J14" s="107">
        <v>0</v>
      </c>
      <c r="K14" s="107">
        <v>0</v>
      </c>
      <c r="L14" s="95"/>
    </row>
    <row r="15" spans="1:12" ht="18" customHeight="1">
      <c r="A15" s="95"/>
      <c r="B15" s="98" t="str">
        <v>　その他</v>
      </c>
      <c r="C15" s="103">
        <v>0</v>
      </c>
      <c r="D15" s="103">
        <v>0</v>
      </c>
      <c r="E15" s="103">
        <v>0</v>
      </c>
      <c r="F15" s="103">
        <v>0</v>
      </c>
      <c r="G15" s="103">
        <v>0</v>
      </c>
      <c r="H15" s="103">
        <v>0</v>
      </c>
      <c r="I15" s="107">
        <v>0</v>
      </c>
      <c r="J15" s="107">
        <v>0</v>
      </c>
      <c r="K15" s="107">
        <v>0</v>
      </c>
      <c r="L15" s="95"/>
    </row>
    <row r="16" spans="1:12" ht="18" customHeight="1">
      <c r="A16" s="95"/>
      <c r="B16" s="98" t="str">
        <v>　建設仮勘定</v>
      </c>
      <c r="C16" s="103">
        <v>52596273</v>
      </c>
      <c r="D16" s="103">
        <v>145051056</v>
      </c>
      <c r="E16" s="103">
        <v>197639716</v>
      </c>
      <c r="F16" s="103">
        <v>7613</v>
      </c>
      <c r="G16" s="103">
        <v>0</v>
      </c>
      <c r="H16" s="103">
        <v>0</v>
      </c>
      <c r="I16" s="107">
        <v>0</v>
      </c>
      <c r="J16" s="107">
        <v>0</v>
      </c>
      <c r="K16" s="107">
        <v>7613</v>
      </c>
      <c r="L16" s="95"/>
    </row>
    <row r="17" spans="1:13" ht="18" customHeight="1">
      <c r="A17" s="95"/>
      <c r="B17" s="98" t="str">
        <v>インフラ資産</v>
      </c>
      <c r="C17" s="103">
        <v>10383158814</v>
      </c>
      <c r="D17" s="103">
        <v>241890127</v>
      </c>
      <c r="E17" s="103">
        <v>10335380</v>
      </c>
      <c r="F17" s="103">
        <v>10614713561</v>
      </c>
      <c r="G17" s="103">
        <v>5536250903</v>
      </c>
      <c r="H17" s="103">
        <v>211581623</v>
      </c>
      <c r="I17" s="107">
        <v>0</v>
      </c>
      <c r="J17" s="107">
        <v>0</v>
      </c>
      <c r="K17" s="107">
        <v>5078462658</v>
      </c>
      <c r="L17" s="95"/>
    </row>
    <row r="18" spans="1:13" ht="18" customHeight="1">
      <c r="A18" s="95"/>
      <c r="B18" s="98" t="str">
        <v>　土地</v>
      </c>
      <c r="C18" s="103">
        <v>216907475</v>
      </c>
      <c r="D18" s="103">
        <v>8484814</v>
      </c>
      <c r="E18" s="103">
        <v>0</v>
      </c>
      <c r="F18" s="103">
        <v>225392289</v>
      </c>
      <c r="G18" s="103">
        <v>0</v>
      </c>
      <c r="H18" s="103">
        <v>0</v>
      </c>
      <c r="I18" s="107">
        <v>0</v>
      </c>
      <c r="J18" s="107">
        <v>0</v>
      </c>
      <c r="K18" s="107">
        <v>225392289</v>
      </c>
      <c r="L18" s="95"/>
    </row>
    <row r="19" spans="1:13" ht="18" customHeight="1">
      <c r="A19" s="95"/>
      <c r="B19" s="98" t="str">
        <v>　建物</v>
      </c>
      <c r="C19" s="103">
        <v>112114981</v>
      </c>
      <c r="D19" s="103">
        <v>634298</v>
      </c>
      <c r="E19" s="103">
        <v>0</v>
      </c>
      <c r="F19" s="103">
        <v>112749279</v>
      </c>
      <c r="G19" s="103">
        <v>52616282</v>
      </c>
      <c r="H19" s="103">
        <v>2051898</v>
      </c>
      <c r="I19" s="107">
        <v>0</v>
      </c>
      <c r="J19" s="107">
        <v>0</v>
      </c>
      <c r="K19" s="107">
        <v>60132997</v>
      </c>
      <c r="L19" s="95"/>
    </row>
    <row r="20" spans="1:13" ht="18" customHeight="1">
      <c r="A20" s="95"/>
      <c r="B20" s="98" t="str">
        <v>　工作物</v>
      </c>
      <c r="C20" s="103">
        <v>9419302337</v>
      </c>
      <c r="D20" s="103">
        <v>217122189</v>
      </c>
      <c r="E20" s="103">
        <v>7983156</v>
      </c>
      <c r="F20" s="103">
        <v>9628441370</v>
      </c>
      <c r="G20" s="103">
        <v>5148853076</v>
      </c>
      <c r="H20" s="103">
        <v>190758328</v>
      </c>
      <c r="I20" s="107">
        <v>0</v>
      </c>
      <c r="J20" s="107">
        <v>0</v>
      </c>
      <c r="K20" s="107">
        <v>4479588294</v>
      </c>
      <c r="L20" s="95"/>
    </row>
    <row r="21" spans="1:13" ht="18" customHeight="1">
      <c r="A21" s="95"/>
      <c r="B21" s="98" t="str">
        <v>　その他</v>
      </c>
      <c r="C21" s="103">
        <v>615093715</v>
      </c>
      <c r="D21" s="103">
        <v>14980306</v>
      </c>
      <c r="E21" s="103">
        <v>2282021</v>
      </c>
      <c r="F21" s="103">
        <v>627792000</v>
      </c>
      <c r="G21" s="103">
        <v>334781545</v>
      </c>
      <c r="H21" s="103">
        <v>18771397</v>
      </c>
      <c r="I21" s="107">
        <v>0</v>
      </c>
      <c r="J21" s="107">
        <v>0</v>
      </c>
      <c r="K21" s="107">
        <v>293010455</v>
      </c>
      <c r="L21" s="95"/>
    </row>
    <row r="22" spans="1:13" ht="18" customHeight="1">
      <c r="A22" s="95"/>
      <c r="B22" s="98" t="str">
        <v>　建設仮勘定</v>
      </c>
      <c r="C22" s="103">
        <v>19740306</v>
      </c>
      <c r="D22" s="103">
        <v>668520</v>
      </c>
      <c r="E22" s="103">
        <v>70203</v>
      </c>
      <c r="F22" s="103">
        <v>20338623</v>
      </c>
      <c r="G22" s="103">
        <v>0</v>
      </c>
      <c r="H22" s="103">
        <v>0</v>
      </c>
      <c r="I22" s="107">
        <v>0</v>
      </c>
      <c r="J22" s="107">
        <v>0</v>
      </c>
      <c r="K22" s="107">
        <v>20338623</v>
      </c>
      <c r="L22" s="95"/>
    </row>
    <row r="23" spans="1:13" ht="18" customHeight="1">
      <c r="A23" s="95"/>
      <c r="B23" s="98" t="str">
        <v>物品</v>
      </c>
      <c r="C23" s="103">
        <v>282713190</v>
      </c>
      <c r="D23" s="103">
        <v>12371085</v>
      </c>
      <c r="E23" s="103">
        <v>186098</v>
      </c>
      <c r="F23" s="103">
        <v>294898177</v>
      </c>
      <c r="G23" s="103">
        <v>257753677</v>
      </c>
      <c r="H23" s="103">
        <v>11875177</v>
      </c>
      <c r="I23" s="107">
        <v>0</v>
      </c>
      <c r="J23" s="107">
        <v>0</v>
      </c>
      <c r="K23" s="107">
        <v>37144500</v>
      </c>
      <c r="L23" s="95"/>
    </row>
    <row r="24" spans="1:13" ht="18" customHeight="1">
      <c r="A24" s="95"/>
      <c r="B24" s="99" t="s">
        <v>0</v>
      </c>
      <c r="C24" s="103">
        <v>18815882648</v>
      </c>
      <c r="D24" s="103">
        <v>632614697</v>
      </c>
      <c r="E24" s="103">
        <v>209854610</v>
      </c>
      <c r="F24" s="103">
        <v>19238642735</v>
      </c>
      <c r="G24" s="103">
        <v>9966034885</v>
      </c>
      <c r="H24" s="103">
        <v>353349849</v>
      </c>
      <c r="I24" s="107">
        <v>0</v>
      </c>
      <c r="J24" s="107">
        <v>0</v>
      </c>
      <c r="K24" s="107">
        <v>9272607850</v>
      </c>
      <c r="L24" s="109"/>
    </row>
    <row r="25" spans="1:13" ht="18" customHeight="1">
      <c r="A25" s="95"/>
      <c r="B25" s="100"/>
      <c r="C25" s="104"/>
      <c r="D25" s="104"/>
      <c r="E25" s="104"/>
      <c r="F25" s="104"/>
      <c r="G25" s="105"/>
      <c r="H25" s="105"/>
      <c r="I25" s="101"/>
      <c r="J25" s="101"/>
      <c r="K25" s="101"/>
      <c r="L25" s="95"/>
    </row>
    <row r="26" spans="1:13" ht="18" customHeight="1">
      <c r="A26" s="95"/>
      <c r="B26" s="95"/>
      <c r="C26" s="95"/>
      <c r="D26" s="95"/>
      <c r="E26" s="95"/>
      <c r="F26" s="95"/>
      <c r="G26" s="95"/>
      <c r="H26" s="95"/>
      <c r="I26" s="95"/>
      <c r="J26" s="95"/>
      <c r="K26" s="95"/>
      <c r="L26" s="95"/>
      <c r="M26" s="95"/>
    </row>
    <row r="27" spans="1:13" ht="18" customHeight="1">
      <c r="A27" s="95"/>
      <c r="B27" s="95"/>
      <c r="C27" s="95"/>
      <c r="D27" s="95"/>
      <c r="E27" s="95"/>
      <c r="F27" s="95"/>
      <c r="G27" s="95"/>
      <c r="H27" s="95"/>
      <c r="I27" s="95"/>
      <c r="J27" s="95"/>
      <c r="K27" s="95"/>
      <c r="L27" s="95"/>
      <c r="M27" s="95"/>
    </row>
    <row r="28" spans="1:13" ht="18" customHeight="1">
      <c r="L28" s="95"/>
    </row>
  </sheetData>
  <phoneticPr fontId="27"/>
  <printOptions horizontalCentered="1"/>
  <pageMargins left="0.59055118110236227" right="0.39370078740157483" top="0.59055118110236227" bottom="0.39370078740157483" header="0.35433070866141736" footer="0.19630142405063289"/>
  <pageSetup paperSize="9" scale="94" fitToWidth="1" fitToHeight="1" orientation="landscape" usePrinterDefaults="1" cellComments="asDisplayed" r:id="rId1"/>
  <headerFooter alignWithMargins="0">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nagatoro2</cp:lastModifiedBy>
  <cp:lastPrinted>2016-12-22T08:06:53Z</cp:lastPrinted>
  <dcterms:created xsi:type="dcterms:W3CDTF">2016-06-20T01:48:37Z</dcterms:created>
  <dcterms:modified xsi:type="dcterms:W3CDTF">2020-03-29T08:49:40Z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2020-03-29T08:49:40Z</vt:filetime>
  </property>
</Properties>
</file>