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tabRatio="862"/>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貸付金の明細" sheetId="25" r:id="rId10"/>
    <sheet name="基金の明細" sheetId="24"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definedNames>
    <definedName name="_xlnm.Print_Area" localSheetId="14">引当金の明細!$A$1:$G$10</definedName>
    <definedName name="_xlnm.Print_Area" localSheetId="10">基金の明細!$A$1:$H$11</definedName>
    <definedName name="_xlnm.Print_Area" localSheetId="2">行政コスト計算書!$A$1:$I$42</definedName>
    <definedName name="_xlnm.Print_Area" localSheetId="7">行政コスト計算書に係る行政目的別の明細!$A$1:$O$38</definedName>
    <definedName name="_xlnm.Print_Area" localSheetId="17">財源情報の明細!$A$1:$G$9</definedName>
    <definedName name="_xlnm.Print_Area" localSheetId="16">財源明細!$A$1:$E$41</definedName>
    <definedName name="_xlnm.Print_Area" localSheetId="18">資金の明細!$A$1:$C$6</definedName>
    <definedName name="_xlnm.Print_Area" localSheetId="4">資金収支計算書!$A$1:$I$59</definedName>
    <definedName name="_xlnm.Print_Area" localSheetId="3">純資産変動計算書!$A$1:$K$24</definedName>
    <definedName name="_xlnm.Print_Area" localSheetId="1">貸借対照表!$A$1:$Q$63</definedName>
    <definedName name="_xlnm.Print_Area" localSheetId="9">貸付金の明細!$A$1:$I$12</definedName>
    <definedName name="_xlnm.Print_Area" localSheetId="13">地方債明細!$A$1:$L$43</definedName>
    <definedName name="_xlnm.Print_Area" localSheetId="5">注記!$A$1:$C$88</definedName>
    <definedName name="_xlnm.Print_Area" localSheetId="11">長期延滞債権の明細!$A$1:$E$17</definedName>
    <definedName name="_xlnm.Print_Area" localSheetId="8">投資及び出資金の明細!$A$1:$M$29</definedName>
    <definedName name="_xlnm.Print_Area" localSheetId="15">補助金等!$A$1:$E$19</definedName>
    <definedName name="_xlnm.Print_Area" localSheetId="12">未収金の明細!$A$1:$F$18</definedName>
    <definedName name="_xlnm.Print_Area" localSheetId="6">有形固定資産の明細!$A$1:$J$46</definedName>
    <definedName name="_xlnm.Print_Titles" localSheetId="2">#REF!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<sst xmlns="http://schemas.openxmlformats.org/spreadsheetml/2006/main" xmlns:r="http://schemas.openxmlformats.org/officeDocument/2006/relationships" count="158" uniqueCount="158">
  <si>
    <t>災害復旧</t>
  </si>
  <si>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</si>
  <si>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科目</t>
    <rPh sb="0" eb="2">
      <t>カモク</t>
    </rPh>
    <phoneticPr fontId="46"/>
  </si>
  <si>
    <t>附属明細書</t>
  </si>
  <si>
    <t>【様式第２号】</t>
    <rPh sb="1" eb="3">
      <t>ヨウシキ</t>
    </rPh>
    <rPh sb="3" eb="4">
      <t>ダイ</t>
    </rPh>
    <rPh sb="5" eb="6">
      <t>ゴウ</t>
    </rPh>
    <phoneticPr fontId="29"/>
  </si>
  <si>
    <t>純資産変動計算書</t>
    <rPh sb="0" eb="3">
      <t>ジュンシサン</t>
    </rPh>
    <rPh sb="3" eb="5">
      <t>ヘンドウ</t>
    </rPh>
    <rPh sb="5" eb="8">
      <t>ケイサンショ</t>
    </rPh>
    <phoneticPr fontId="46"/>
  </si>
  <si>
    <t>科目</t>
    <rPh sb="0" eb="2">
      <t>カモク</t>
    </rPh>
    <phoneticPr fontId="29"/>
  </si>
  <si>
    <t>金額</t>
    <rPh sb="0" eb="2">
      <t>キンガク</t>
    </rPh>
    <phoneticPr fontId="29"/>
  </si>
  <si>
    <t>【様式第３号】</t>
    <rPh sb="1" eb="3">
      <t>ヨウシキ</t>
    </rPh>
    <rPh sb="3" eb="4">
      <t>ダイ</t>
    </rPh>
    <rPh sb="5" eb="6">
      <t>ゴウ</t>
    </rPh>
    <phoneticPr fontId="29"/>
  </si>
  <si>
    <t>合計</t>
    <rPh sb="0" eb="2">
      <t>ゴウケイ</t>
    </rPh>
    <phoneticPr fontId="46"/>
  </si>
  <si>
    <t>⑤貸付金の明細</t>
  </si>
  <si>
    <t>資金収支計算書</t>
    <rPh sb="0" eb="2">
      <t>シキン</t>
    </rPh>
    <rPh sb="2" eb="4">
      <t>シュウシ</t>
    </rPh>
    <rPh sb="4" eb="7">
      <t>ケイサンショ</t>
    </rPh>
    <phoneticPr fontId="29"/>
  </si>
  <si>
    <t>合計
(貸借対照表計上額)</t>
    <rPh sb="0" eb="2">
      <t>ゴウケイ</t>
    </rPh>
    <rPh sb="4" eb="6">
      <t>タイシャク</t>
    </rPh>
    <rPh sb="6" eb="9">
      <t>タイショウヒョウ</t>
    </rPh>
    <rPh sb="9" eb="12">
      <t>ケイジョウガク</t>
    </rPh>
    <phoneticPr fontId="29"/>
  </si>
  <si>
    <t xml:space="preserve">
取得単価
（D）</t>
    <rPh sb="1" eb="3">
      <t>シュトク</t>
    </rPh>
    <rPh sb="3" eb="5">
      <t>タンカ</t>
    </rPh>
    <phoneticPr fontId="29"/>
  </si>
  <si>
    <t>固定資産
等形成分</t>
    <rPh sb="0" eb="4">
      <t>コテイシサン</t>
    </rPh>
    <rPh sb="5" eb="6">
      <t>ナド</t>
    </rPh>
    <rPh sb="6" eb="8">
      <t>ケイセイ</t>
    </rPh>
    <rPh sb="8" eb="9">
      <t>ブン</t>
    </rPh>
    <phoneticPr fontId="46"/>
  </si>
  <si>
    <t>合計</t>
    <rPh sb="0" eb="2">
      <t>ゴウケイ</t>
    </rPh>
    <phoneticPr fontId="29"/>
  </si>
  <si>
    <t>投資損失引当金
計上額
（H）</t>
    <rPh sb="0" eb="2">
      <t>トウシ</t>
    </rPh>
    <rPh sb="2" eb="4">
      <t>ソンシツ</t>
    </rPh>
    <rPh sb="4" eb="6">
      <t>ヒキアテ</t>
    </rPh>
    <rPh sb="6" eb="7">
      <t>キン</t>
    </rPh>
    <rPh sb="8" eb="11">
      <t>ケイジョウガク</t>
    </rPh>
    <phoneticPr fontId="29"/>
  </si>
  <si>
    <t>消防</t>
    <rPh sb="0" eb="2">
      <t>ショウボウ</t>
    </rPh>
    <phoneticPr fontId="29"/>
  </si>
  <si>
    <t>余剰分
（不足分）</t>
    <rPh sb="0" eb="3">
      <t>ヨジョウブン</t>
    </rPh>
    <rPh sb="5" eb="8">
      <t>フソクブン</t>
    </rPh>
    <phoneticPr fontId="46"/>
  </si>
  <si>
    <t>【様式第１号】</t>
    <rPh sb="1" eb="3">
      <t>ヨウシキ</t>
    </rPh>
    <rPh sb="3" eb="4">
      <t>ダイ</t>
    </rPh>
    <rPh sb="5" eb="6">
      <t>ゴウ</t>
    </rPh>
    <phoneticPr fontId="29"/>
  </si>
  <si>
    <t>銘柄名</t>
    <rPh sb="0" eb="2">
      <t>メイガラ</t>
    </rPh>
    <rPh sb="2" eb="3">
      <t>メイ</t>
    </rPh>
    <phoneticPr fontId="29"/>
  </si>
  <si>
    <t>貸借対照表</t>
  </si>
  <si>
    <t>差引本年度末残高
（D)－（E)
（G)</t>
    <rPh sb="0" eb="2">
      <t>サシヒキ</t>
    </rPh>
    <rPh sb="2" eb="5">
      <t>ホンネンド</t>
    </rPh>
    <rPh sb="5" eb="6">
      <t>マツ</t>
    </rPh>
    <rPh sb="6" eb="8">
      <t>ザンダカ</t>
    </rPh>
    <phoneticPr fontId="29"/>
  </si>
  <si>
    <t>行政コスト計算書</t>
    <rPh sb="0" eb="2">
      <t>ギョウセイ</t>
    </rPh>
    <rPh sb="5" eb="8">
      <t>ケイサンショ</t>
    </rPh>
    <phoneticPr fontId="29"/>
  </si>
  <si>
    <t>その他の
金融機関</t>
    <rPh sb="2" eb="3">
      <t>タ</t>
    </rPh>
    <rPh sb="5" eb="7">
      <t>キンユウ</t>
    </rPh>
    <rPh sb="7" eb="9">
      <t>キカン</t>
    </rPh>
    <phoneticPr fontId="47"/>
  </si>
  <si>
    <t>【様式第４号】</t>
    <rPh sb="1" eb="3">
      <t>ヨウシキ</t>
    </rPh>
    <rPh sb="3" eb="4">
      <t>ダイ</t>
    </rPh>
    <rPh sb="5" eb="6">
      <t>ゴウ</t>
    </rPh>
    <phoneticPr fontId="29"/>
  </si>
  <si>
    <t>国県等補助金</t>
    <rPh sb="0" eb="1">
      <t>クニ</t>
    </rPh>
    <rPh sb="1" eb="2">
      <t>ケン</t>
    </rPh>
    <rPh sb="2" eb="3">
      <t>ナド</t>
    </rPh>
    <rPh sb="3" eb="6">
      <t>ホジョキン</t>
    </rPh>
    <phoneticPr fontId="29"/>
  </si>
  <si>
    <t xml:space="preserve">
前年度末残高
（A）</t>
    <rPh sb="1" eb="4">
      <t>ゼンネンド</t>
    </rPh>
    <rPh sb="4" eb="5">
      <t>マツ</t>
    </rPh>
    <rPh sb="5" eb="7">
      <t>ザンダカ</t>
    </rPh>
    <phoneticPr fontId="29"/>
  </si>
  <si>
    <t>1.5％超
2.0％以下</t>
    <rPh sb="4" eb="5">
      <t>チョウ</t>
    </rPh>
    <rPh sb="10" eb="12">
      <t>イカ</t>
    </rPh>
    <phoneticPr fontId="47"/>
  </si>
  <si>
    <t>小計</t>
    <rPh sb="0" eb="2">
      <t>ショウケイ</t>
    </rPh>
    <phoneticPr fontId="29"/>
  </si>
  <si>
    <t>注記</t>
    <rPh sb="0" eb="2">
      <t>チュウキ</t>
    </rPh>
    <phoneticPr fontId="29"/>
  </si>
  <si>
    <t>１．貸借対照表の内容に関する明細</t>
  </si>
  <si>
    <t>相手先名</t>
    <rPh sb="0" eb="3">
      <t>アイテサキ</t>
    </rPh>
    <rPh sb="3" eb="4">
      <t>メイ</t>
    </rPh>
    <phoneticPr fontId="29"/>
  </si>
  <si>
    <t>（１）資産項目の明細</t>
  </si>
  <si>
    <t>①有形固定資産の明細</t>
    <rPh sb="1" eb="3">
      <t>ユウケイ</t>
    </rPh>
    <rPh sb="3" eb="5">
      <t>コテイ</t>
    </rPh>
    <rPh sb="5" eb="7">
      <t>シサン</t>
    </rPh>
    <rPh sb="8" eb="10">
      <t>メイサイ</t>
    </rPh>
    <phoneticPr fontId="29"/>
  </si>
  <si>
    <t>５年超
10年以内</t>
    <rPh sb="1" eb="2">
      <t>ネン</t>
    </rPh>
    <rPh sb="2" eb="3">
      <t>チョウ</t>
    </rPh>
    <rPh sb="6" eb="7">
      <t>ネン</t>
    </rPh>
    <rPh sb="7" eb="9">
      <t>イナイ</t>
    </rPh>
    <phoneticPr fontId="29"/>
  </si>
  <si>
    <t>区分</t>
    <rPh sb="0" eb="2">
      <t>クブン</t>
    </rPh>
    <phoneticPr fontId="29"/>
  </si>
  <si>
    <t xml:space="preserve">
本年度増加額
（B）</t>
    <rPh sb="1" eb="4">
      <t>ホンネンド</t>
    </rPh>
    <rPh sb="4" eb="7">
      <t>ゾウカガク</t>
    </rPh>
    <phoneticPr fontId="29"/>
  </si>
  <si>
    <t>産業振興</t>
    <rPh sb="0" eb="2">
      <t>サンギョウ</t>
    </rPh>
    <rPh sb="2" eb="4">
      <t>シンコウ</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</si>
  <si>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</si>
  <si>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</si>
  <si>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</si>
  <si>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本年度償却額
（F)</t>
    <rPh sb="1" eb="4">
      <t>ホンネンド</t>
    </rPh>
    <rPh sb="4" eb="7">
      <t>ショウキャクガク</t>
    </rPh>
    <phoneticPr fontId="29"/>
  </si>
  <si>
    <t>実質価額
（D）×（F）
（G）</t>
    <rPh sb="0" eb="2">
      <t>ジッシツ</t>
    </rPh>
    <rPh sb="2" eb="4">
      <t>カガク</t>
    </rPh>
    <phoneticPr fontId="29"/>
  </si>
  <si>
    <t>生活インフラ・
国土保全</t>
    <rPh sb="0" eb="2">
      <t>セイカツ</t>
    </rPh>
    <rPh sb="8" eb="10">
      <t>コクド</t>
    </rPh>
    <rPh sb="10" eb="12">
      <t>ホゼン</t>
    </rPh>
    <phoneticPr fontId="29"/>
  </si>
  <si>
    <t>市場価格のあるもの</t>
    <rPh sb="0" eb="2">
      <t>シジョウ</t>
    </rPh>
    <rPh sb="2" eb="4">
      <t>カカク</t>
    </rPh>
    <phoneticPr fontId="29"/>
  </si>
  <si>
    <t>《一般会計等》</t>
    <rPh sb="1" eb="3">
      <t>いっぱん</t>
    </rPh>
    <rPh sb="3" eb="5">
      <t>かいけい</t>
    </rPh>
    <rPh sb="5" eb="6">
      <t>とう</t>
    </rPh>
    <phoneticPr fontId="29" type="Hiragana"/>
  </si>
  <si>
    <t>教育</t>
    <rPh sb="0" eb="2">
      <t>キョウイク</t>
    </rPh>
    <phoneticPr fontId="29"/>
  </si>
  <si>
    <t>福祉</t>
    <rPh sb="0" eb="2">
      <t>フクシ</t>
    </rPh>
    <phoneticPr fontId="29"/>
  </si>
  <si>
    <t xml:space="preserve">
資本金
（E）</t>
    <rPh sb="1" eb="4">
      <t>シホンキン</t>
    </rPh>
    <phoneticPr fontId="29"/>
  </si>
  <si>
    <t>環境衛生</t>
    <rPh sb="0" eb="2">
      <t>カンキョウ</t>
    </rPh>
    <rPh sb="2" eb="4">
      <t>エイセイ</t>
    </rPh>
    <phoneticPr fontId="29"/>
  </si>
  <si>
    <t>うち住民公募債</t>
    <rPh sb="2" eb="4">
      <t>ジュウミン</t>
    </rPh>
    <rPh sb="4" eb="7">
      <t>コウボサイ</t>
    </rPh>
    <phoneticPr fontId="29"/>
  </si>
  <si>
    <t>総務</t>
    <rPh sb="0" eb="2">
      <t>ソウム</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</si>
  <si>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</si>
  <si>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</si>
  <si>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③投資及び出資金の明細</t>
  </si>
  <si>
    <t xml:space="preserve">
株数・口数など
（A）</t>
    <rPh sb="1" eb="3">
      <t>カブスウ</t>
    </rPh>
    <rPh sb="4" eb="5">
      <t>クチ</t>
    </rPh>
    <rPh sb="5" eb="6">
      <t>スウ</t>
    </rPh>
    <phoneticPr fontId="29"/>
  </si>
  <si>
    <t xml:space="preserve">
資産
（B）</t>
    <rPh sb="1" eb="3">
      <t>シサン</t>
    </rPh>
    <phoneticPr fontId="29"/>
  </si>
  <si>
    <t>現金預金</t>
    <rPh sb="0" eb="2">
      <t>ゲンキン</t>
    </rPh>
    <rPh sb="2" eb="4">
      <t>ヨキン</t>
    </rPh>
    <phoneticPr fontId="29"/>
  </si>
  <si>
    <t xml:space="preserve">
時価単価
（B）</t>
    <rPh sb="1" eb="3">
      <t>ジカ</t>
    </rPh>
    <rPh sb="3" eb="5">
      <t>タンカ</t>
    </rPh>
    <phoneticPr fontId="29"/>
  </si>
  <si>
    <t>貸借対照表計上額
（A）×（B）
（C）</t>
    <rPh sb="0" eb="2">
      <t>タイシャク</t>
    </rPh>
    <rPh sb="2" eb="5">
      <t>タイショウヒョウ</t>
    </rPh>
    <rPh sb="5" eb="8">
      <t>ケイジョウガク</t>
    </rPh>
    <phoneticPr fontId="29"/>
  </si>
  <si>
    <t>純資産額
（B）－（C）
（D）</t>
    <rPh sb="0" eb="3">
      <t>ジュンシサン</t>
    </rPh>
    <rPh sb="3" eb="4">
      <t>ガク</t>
    </rPh>
    <phoneticPr fontId="29"/>
  </si>
  <si>
    <t>１年以内</t>
    <rPh sb="1" eb="2">
      <t>ネン</t>
    </rPh>
    <rPh sb="2" eb="4">
      <t>イナイ</t>
    </rPh>
    <phoneticPr fontId="29"/>
  </si>
  <si>
    <t>取得原価
（A）×（D）
（E）</t>
    <rPh sb="0" eb="2">
      <t>シュトク</t>
    </rPh>
    <rPh sb="2" eb="4">
      <t>ゲンカ</t>
    </rPh>
    <phoneticPr fontId="29"/>
  </si>
  <si>
    <t>評価差額
（C）－（E）
（F）</t>
    <rPh sb="0" eb="2">
      <t>ヒョウカ</t>
    </rPh>
    <rPh sb="2" eb="4">
      <t>サガク</t>
    </rPh>
    <phoneticPr fontId="2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</si>
  <si>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9"/>
  </si>
  <si>
    <t>出資金額
(貸借対照表計上額)
（A）</t>
    <rPh sb="0" eb="2">
      <t>シュッシ</t>
    </rPh>
    <rPh sb="2" eb="4">
      <t>キンガク</t>
    </rPh>
    <rPh sb="6" eb="14">
      <t>タイシャクタイショウヒョウケイジョウガク</t>
    </rPh>
    <phoneticPr fontId="29"/>
  </si>
  <si>
    <t xml:space="preserve">
負債
（C）</t>
    <rPh sb="1" eb="3">
      <t>フサイ</t>
    </rPh>
    <phoneticPr fontId="29"/>
  </si>
  <si>
    <t>出資割合（％）
（A）/（E）
（F）</t>
    <rPh sb="0" eb="2">
      <t>シュッシ</t>
    </rPh>
    <rPh sb="2" eb="4">
      <t>ワリアイ</t>
    </rPh>
    <phoneticPr fontId="2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</si>
  <si>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9"/>
  </si>
  <si>
    <t xml:space="preserve">
出資金額
（A）</t>
    <rPh sb="1" eb="3">
      <t>シュッシ</t>
    </rPh>
    <rPh sb="3" eb="5">
      <t>キンガク</t>
    </rPh>
    <phoneticPr fontId="29"/>
  </si>
  <si>
    <t xml:space="preserve">
強制評価減
（H）</t>
    <rPh sb="1" eb="3">
      <t>キョウセイ</t>
    </rPh>
    <rPh sb="3" eb="5">
      <t>ヒョウカ</t>
    </rPh>
    <rPh sb="5" eb="6">
      <t>ゲン</t>
    </rPh>
    <phoneticPr fontId="29"/>
  </si>
  <si>
    <t>国県等補助金</t>
    <rPh sb="0" eb="1">
      <t>クニ</t>
    </rPh>
    <rPh sb="1" eb="2">
      <t>ケン</t>
    </rPh>
    <rPh sb="2" eb="3">
      <t>トウ</t>
    </rPh>
    <rPh sb="3" eb="6">
      <t>ホジョキン</t>
    </rPh>
    <phoneticPr fontId="29"/>
  </si>
  <si>
    <t>貸借対照表計上額
（Ａ）－（Ｈ）
（Ｉ）</t>
    <rPh sb="0" eb="2">
      <t>タイシャク</t>
    </rPh>
    <rPh sb="2" eb="5">
      <t>タイショウヒョウ</t>
    </rPh>
    <rPh sb="5" eb="8">
      <t>ケイジョウガク</t>
    </rPh>
    <phoneticPr fontId="29"/>
  </si>
  <si>
    <t>種類</t>
    <rPh sb="0" eb="2">
      <t>シュルイ</t>
    </rPh>
    <phoneticPr fontId="29"/>
  </si>
  <si>
    <t>有価証券</t>
    <rPh sb="0" eb="2">
      <t>ユウカ</t>
    </rPh>
    <rPh sb="2" eb="4">
      <t>ショウケン</t>
    </rPh>
    <phoneticPr fontId="29"/>
  </si>
  <si>
    <t>土地</t>
    <rPh sb="0" eb="2">
      <t>トチ</t>
    </rPh>
    <phoneticPr fontId="29"/>
  </si>
  <si>
    <t>その他</t>
    <rPh sb="2" eb="3">
      <t>ホカ</t>
    </rPh>
    <phoneticPr fontId="29"/>
  </si>
  <si>
    <t>相手先名または種別</t>
    <rPh sb="0" eb="3">
      <t>アイテサキ</t>
    </rPh>
    <rPh sb="3" eb="4">
      <t>メイ</t>
    </rPh>
    <rPh sb="7" eb="9">
      <t>シュベツ</t>
    </rPh>
    <phoneticPr fontId="29"/>
  </si>
  <si>
    <t>長期貸付金</t>
    <rPh sb="0" eb="2">
      <t>チョウキ</t>
    </rPh>
    <rPh sb="2" eb="5">
      <t>カシツケキン</t>
    </rPh>
    <phoneticPr fontId="29"/>
  </si>
  <si>
    <t>短期貸付金</t>
    <rPh sb="0" eb="2">
      <t>タンキ</t>
    </rPh>
    <rPh sb="2" eb="5">
      <t>カシツケキン</t>
    </rPh>
    <phoneticPr fontId="29"/>
  </si>
  <si>
    <t>（参考）
貸付金計</t>
    <rPh sb="1" eb="3">
      <t>サンコウ</t>
    </rPh>
    <rPh sb="5" eb="8">
      <t>カシツケキン</t>
    </rPh>
    <rPh sb="8" eb="9">
      <t>ケイ</t>
    </rPh>
    <phoneticPr fontId="29"/>
  </si>
  <si>
    <t>貸借対照表計上額</t>
    <rPh sb="0" eb="2">
      <t>タイシャク</t>
    </rPh>
    <rPh sb="2" eb="5">
      <t>タイショウヒョウ</t>
    </rPh>
    <rPh sb="5" eb="8">
      <t>ケイジョウガク</t>
    </rPh>
    <phoneticPr fontId="29"/>
  </si>
  <si>
    <t>②地方債（利率別）の明細</t>
    <rPh sb="1" eb="4">
      <t>チホウサイ</t>
    </rPh>
    <rPh sb="5" eb="7">
      <t>リリツ</t>
    </rPh>
    <rPh sb="7" eb="8">
      <t>ベツ</t>
    </rPh>
    <rPh sb="10" eb="12">
      <t>メイサイ</t>
    </rPh>
    <phoneticPr fontId="29"/>
  </si>
  <si>
    <t>徴収不能引当金
計上額</t>
    <rPh sb="0" eb="2">
      <t>チョウシュウ</t>
    </rPh>
    <rPh sb="2" eb="4">
      <t>フノウ</t>
    </rPh>
    <rPh sb="4" eb="7">
      <t>ヒキアテキン</t>
    </rPh>
    <rPh sb="8" eb="11">
      <t>ケイジョウガク</t>
    </rPh>
    <phoneticPr fontId="29"/>
  </si>
  <si>
    <t>⑥長期延滞債権の明細</t>
    <rPh sb="1" eb="3">
      <t>チョウキ</t>
    </rPh>
    <rPh sb="3" eb="5">
      <t>エンタイ</t>
    </rPh>
    <rPh sb="5" eb="7">
      <t>サイケン</t>
    </rPh>
    <rPh sb="8" eb="10">
      <t>メイサイ</t>
    </rPh>
    <phoneticPr fontId="29"/>
  </si>
  <si>
    <t>⑦未収金の明細</t>
    <rPh sb="1" eb="4">
      <t>ミシュウキン</t>
    </rPh>
    <rPh sb="5" eb="7">
      <t>メイサイ</t>
    </rPh>
    <phoneticPr fontId="29"/>
  </si>
  <si>
    <t>（２）負債項目の明細</t>
    <rPh sb="3" eb="5">
      <t>フサイ</t>
    </rPh>
    <rPh sb="5" eb="7">
      <t>コウモク</t>
    </rPh>
    <rPh sb="8" eb="10">
      <t>メイサイ</t>
    </rPh>
    <phoneticPr fontId="29"/>
  </si>
  <si>
    <t>①地方債（借入先別）の明細</t>
    <rPh sb="1" eb="4">
      <t>チホウサイ</t>
    </rPh>
    <rPh sb="5" eb="8">
      <t>カリイレサキ</t>
    </rPh>
    <rPh sb="8" eb="9">
      <t>ベツ</t>
    </rPh>
    <rPh sb="11" eb="13">
      <t>メイサイ</t>
    </rPh>
    <phoneticPr fontId="29"/>
  </si>
  <si>
    <t>地方債残高</t>
    <rPh sb="0" eb="3">
      <t>チホウサイ</t>
    </rPh>
    <rPh sb="3" eb="5">
      <t>ザンダカ</t>
    </rPh>
    <phoneticPr fontId="47"/>
  </si>
  <si>
    <t>政府資金</t>
    <rPh sb="0" eb="2">
      <t>セイフ</t>
    </rPh>
    <rPh sb="2" eb="4">
      <t>シキン</t>
    </rPh>
    <phoneticPr fontId="47"/>
  </si>
  <si>
    <t>地方公共団体
金融機構</t>
    <rPh sb="0" eb="2">
      <t>チホウ</t>
    </rPh>
    <rPh sb="2" eb="4">
      <t>コウキョウ</t>
    </rPh>
    <rPh sb="4" eb="6">
      <t>ダンタイ</t>
    </rPh>
    <rPh sb="7" eb="9">
      <t>キンユウ</t>
    </rPh>
    <rPh sb="9" eb="11">
      <t>キコウ</t>
    </rPh>
    <phoneticPr fontId="47"/>
  </si>
  <si>
    <t>市中銀行</t>
    <rPh sb="0" eb="2">
      <t>シチュウ</t>
    </rPh>
    <rPh sb="2" eb="4">
      <t>ギンコウ</t>
    </rPh>
    <phoneticPr fontId="47"/>
  </si>
  <si>
    <t>市場公募債</t>
    <rPh sb="0" eb="2">
      <t>シジョウ</t>
    </rPh>
    <rPh sb="2" eb="5">
      <t>コウボサイ</t>
    </rPh>
    <phoneticPr fontId="47"/>
  </si>
  <si>
    <t>その他</t>
    <rPh sb="2" eb="3">
      <t>タ</t>
    </rPh>
    <phoneticPr fontId="47"/>
  </si>
  <si>
    <t>うち1年内
償還予定</t>
    <rPh sb="3" eb="5">
      <t>ネンナイ</t>
    </rPh>
    <rPh sb="6" eb="8">
      <t>ショウカン</t>
    </rPh>
    <rPh sb="8" eb="10">
      <t>ヨテイ</t>
    </rPh>
    <phoneticPr fontId="29"/>
  </si>
  <si>
    <t>うち共同発行債</t>
    <rPh sb="2" eb="4">
      <t>キョウドウ</t>
    </rPh>
    <rPh sb="4" eb="6">
      <t>ハッコウ</t>
    </rPh>
    <rPh sb="6" eb="7">
      <t>サイ</t>
    </rPh>
    <phoneticPr fontId="29"/>
  </si>
  <si>
    <t>【通常分】</t>
    <rPh sb="1" eb="3">
      <t>ツウジョウ</t>
    </rPh>
    <rPh sb="3" eb="4">
      <t>ブン</t>
    </rPh>
    <phoneticPr fontId="29"/>
  </si>
  <si>
    <t>一般公共事業</t>
  </si>
  <si>
    <t>２年超
３年以内</t>
    <rPh sb="1" eb="2">
      <t>ネン</t>
    </rPh>
    <rPh sb="2" eb="3">
      <t>チョウ</t>
    </rPh>
    <rPh sb="5" eb="6">
      <t>ネン</t>
    </rPh>
    <rPh sb="6" eb="8">
      <t>イナイ</t>
    </rPh>
    <phoneticPr fontId="29"/>
  </si>
  <si>
    <t>公営住宅建設</t>
  </si>
  <si>
    <t>教育・福祉施設</t>
  </si>
  <si>
    <t>一般単独事業</t>
  </si>
  <si>
    <t>その他</t>
  </si>
  <si>
    <t>【特別分】</t>
    <rPh sb="1" eb="3">
      <t>トクベツ</t>
    </rPh>
    <rPh sb="3" eb="4">
      <t>ブン</t>
    </rPh>
    <phoneticPr fontId="29"/>
  </si>
  <si>
    <t>臨時財政対策債</t>
  </si>
  <si>
    <t>減税補てん債</t>
  </si>
  <si>
    <t>退職手当債</t>
  </si>
  <si>
    <t>1.5％以下</t>
    <rPh sb="4" eb="6">
      <t>イカ</t>
    </rPh>
    <phoneticPr fontId="47"/>
  </si>
  <si>
    <t>2.0％超
2.5％以下</t>
    <rPh sb="4" eb="5">
      <t>チョウ</t>
    </rPh>
    <rPh sb="10" eb="12">
      <t>イカ</t>
    </rPh>
    <phoneticPr fontId="47"/>
  </si>
  <si>
    <t>2.5％超
3.0％以下</t>
    <rPh sb="4" eb="5">
      <t>チョウ</t>
    </rPh>
    <rPh sb="10" eb="12">
      <t>イカ</t>
    </rPh>
    <phoneticPr fontId="47"/>
  </si>
  <si>
    <t>3.0％超
3.5％以下</t>
    <rPh sb="4" eb="5">
      <t>チョウ</t>
    </rPh>
    <rPh sb="10" eb="12">
      <t>イカ</t>
    </rPh>
    <phoneticPr fontId="47"/>
  </si>
  <si>
    <t>3.5％超
4.0％以下</t>
    <rPh sb="4" eb="5">
      <t>チョウ</t>
    </rPh>
    <rPh sb="10" eb="12">
      <t>イカ</t>
    </rPh>
    <phoneticPr fontId="47"/>
  </si>
  <si>
    <t>4.0％超</t>
    <rPh sb="4" eb="5">
      <t>チョウ</t>
    </rPh>
    <phoneticPr fontId="47"/>
  </si>
  <si>
    <t>（参考）
加重平均
利率</t>
    <rPh sb="1" eb="3">
      <t>サンコウ</t>
    </rPh>
    <rPh sb="5" eb="7">
      <t>カジュウ</t>
    </rPh>
    <rPh sb="7" eb="9">
      <t>ヘイキン</t>
    </rPh>
    <rPh sb="10" eb="12">
      <t>リリツ</t>
    </rPh>
    <phoneticPr fontId="47"/>
  </si>
  <si>
    <t>③地方債（返済期間別）の明細</t>
    <rPh sb="1" eb="4">
      <t>チホウサイ</t>
    </rPh>
    <rPh sb="5" eb="7">
      <t>ヘンサイ</t>
    </rPh>
    <rPh sb="7" eb="9">
      <t>キカン</t>
    </rPh>
    <rPh sb="9" eb="10">
      <t>ベツ</t>
    </rPh>
    <rPh sb="12" eb="14">
      <t>メイサイ</t>
    </rPh>
    <phoneticPr fontId="29"/>
  </si>
  <si>
    <t>地方債</t>
    <rPh sb="0" eb="3">
      <t>チホウサイ</t>
    </rPh>
    <phoneticPr fontId="29"/>
  </si>
  <si>
    <t>１年超
２年以内</t>
    <rPh sb="1" eb="2">
      <t>ネン</t>
    </rPh>
    <rPh sb="2" eb="3">
      <t>チョウ</t>
    </rPh>
    <rPh sb="5" eb="6">
      <t>ネン</t>
    </rPh>
    <rPh sb="6" eb="8">
      <t>イナイ</t>
    </rPh>
    <phoneticPr fontId="29"/>
  </si>
  <si>
    <t>３年超
４年以内</t>
    <rPh sb="1" eb="2">
      <t>ネン</t>
    </rPh>
    <rPh sb="2" eb="3">
      <t>チョウ</t>
    </rPh>
    <rPh sb="5" eb="6">
      <t>ネン</t>
    </rPh>
    <rPh sb="6" eb="8">
      <t>イナイ</t>
    </rPh>
    <phoneticPr fontId="29"/>
  </si>
  <si>
    <t>４年超
５年以内</t>
    <rPh sb="1" eb="2">
      <t>ネン</t>
    </rPh>
    <rPh sb="2" eb="3">
      <t>チョウ</t>
    </rPh>
    <rPh sb="5" eb="6">
      <t>ネン</t>
    </rPh>
    <rPh sb="6" eb="8">
      <t>イナイ</t>
    </rPh>
    <phoneticPr fontId="29"/>
  </si>
  <si>
    <t>10年超
15年以内</t>
    <rPh sb="2" eb="3">
      <t>ネン</t>
    </rPh>
    <rPh sb="3" eb="4">
      <t>チョウ</t>
    </rPh>
    <rPh sb="7" eb="8">
      <t>ネン</t>
    </rPh>
    <rPh sb="8" eb="10">
      <t>イナイ</t>
    </rPh>
    <phoneticPr fontId="29"/>
  </si>
  <si>
    <t>15年超
20年以内</t>
    <rPh sb="2" eb="3">
      <t>ネン</t>
    </rPh>
    <rPh sb="3" eb="4">
      <t>チョウ</t>
    </rPh>
    <rPh sb="7" eb="8">
      <t>ネン</t>
    </rPh>
    <rPh sb="8" eb="10">
      <t>イナイ</t>
    </rPh>
    <phoneticPr fontId="29"/>
  </si>
  <si>
    <t>20年超</t>
    <rPh sb="2" eb="3">
      <t>ネン</t>
    </rPh>
    <rPh sb="3" eb="4">
      <t>チョウ</t>
    </rPh>
    <phoneticPr fontId="29"/>
  </si>
  <si>
    <t>④特定の契約条項が付された地方債の概要</t>
    <rPh sb="1" eb="3">
      <t>トクテイ</t>
    </rPh>
    <rPh sb="4" eb="6">
      <t>ケイヤク</t>
    </rPh>
    <rPh sb="6" eb="8">
      <t>ジョウコウ</t>
    </rPh>
    <rPh sb="9" eb="10">
      <t>フ</t>
    </rPh>
    <rPh sb="13" eb="16">
      <t>チホウサイ</t>
    </rPh>
    <rPh sb="17" eb="19">
      <t>ガイヨウ</t>
    </rPh>
    <phoneticPr fontId="29"/>
  </si>
  <si>
    <t>特定の契約条項が
付された地方債残高</t>
    <rPh sb="0" eb="2">
      <t>トクテイ</t>
    </rPh>
    <rPh sb="3" eb="5">
      <t>ケイヤク</t>
    </rPh>
    <rPh sb="5" eb="7">
      <t>ジョウコウ</t>
    </rPh>
    <rPh sb="9" eb="10">
      <t>フ</t>
    </rPh>
    <rPh sb="13" eb="16">
      <t>チホウサイ</t>
    </rPh>
    <rPh sb="16" eb="18">
      <t>ザンダカ</t>
    </rPh>
    <phoneticPr fontId="47"/>
  </si>
  <si>
    <t>契約条項の概要</t>
    <rPh sb="0" eb="2">
      <t>ケイヤク</t>
    </rPh>
    <rPh sb="2" eb="4">
      <t>ジョウコウ</t>
    </rPh>
    <rPh sb="5" eb="7">
      <t>ガイヨウ</t>
    </rPh>
    <phoneticPr fontId="47"/>
  </si>
  <si>
    <t>⑤引当金の明細</t>
    <rPh sb="1" eb="4">
      <t>ヒキアテキン</t>
    </rPh>
    <rPh sb="5" eb="7">
      <t>メイサイ</t>
    </rPh>
    <phoneticPr fontId="29"/>
  </si>
  <si>
    <t>前年度末残高</t>
    <rPh sb="0" eb="3">
      <t>ゼンネンド</t>
    </rPh>
    <rPh sb="3" eb="4">
      <t>マツ</t>
    </rPh>
    <rPh sb="4" eb="6">
      <t>ザンダカ</t>
    </rPh>
    <phoneticPr fontId="29"/>
  </si>
  <si>
    <t>本年度増加額</t>
    <rPh sb="0" eb="3">
      <t>ホンネンド</t>
    </rPh>
    <rPh sb="3" eb="5">
      <t>ゾウカ</t>
    </rPh>
    <rPh sb="5" eb="6">
      <t>ガク</t>
    </rPh>
    <phoneticPr fontId="29"/>
  </si>
  <si>
    <t>本年度減少額</t>
    <rPh sb="0" eb="3">
      <t>ホンネンド</t>
    </rPh>
    <rPh sb="3" eb="6">
      <t>ゲンショウガク</t>
    </rPh>
    <phoneticPr fontId="29"/>
  </si>
  <si>
    <t>本年度末残高</t>
    <rPh sb="0" eb="3">
      <t>ホンネンド</t>
    </rPh>
    <rPh sb="3" eb="4">
      <t>マツ</t>
    </rPh>
    <rPh sb="4" eb="6">
      <t>ザンダカ</t>
    </rPh>
    <phoneticPr fontId="29"/>
  </si>
  <si>
    <t>目的使用</t>
    <rPh sb="0" eb="2">
      <t>モクテキ</t>
    </rPh>
    <rPh sb="2" eb="4">
      <t>シヨウ</t>
    </rPh>
    <phoneticPr fontId="29"/>
  </si>
  <si>
    <t>その他</t>
    <rPh sb="2" eb="3">
      <t>タ</t>
    </rPh>
    <phoneticPr fontId="29"/>
  </si>
  <si>
    <t>４．資金収支計算書の内容に関する明細</t>
    <rPh sb="2" eb="4">
      <t>シキン</t>
    </rPh>
    <rPh sb="4" eb="6">
      <t>シュウシ</t>
    </rPh>
    <rPh sb="6" eb="9">
      <t>ケイサンショ</t>
    </rPh>
    <rPh sb="10" eb="12">
      <t>ナイヨウ</t>
    </rPh>
    <rPh sb="13" eb="14">
      <t>カン</t>
    </rPh>
    <rPh sb="16" eb="18">
      <t>メイサイ</t>
    </rPh>
    <phoneticPr fontId="29"/>
  </si>
  <si>
    <t>２．行政コスト計算書の内容に関する明細</t>
    <rPh sb="2" eb="4">
      <t>ギョウセイ</t>
    </rPh>
    <rPh sb="7" eb="10">
      <t>ケイサンショ</t>
    </rPh>
    <rPh sb="11" eb="13">
      <t>ナイヨウ</t>
    </rPh>
    <rPh sb="14" eb="15">
      <t>カン</t>
    </rPh>
    <rPh sb="17" eb="19">
      <t>メイサイ</t>
    </rPh>
    <phoneticPr fontId="29"/>
  </si>
  <si>
    <t>（１）補助金等の明細</t>
  </si>
  <si>
    <t>名称</t>
    <rPh sb="0" eb="2">
      <t>メイショウ</t>
    </rPh>
    <phoneticPr fontId="29"/>
  </si>
  <si>
    <t>相手先</t>
    <rPh sb="0" eb="3">
      <t>アイテサキ</t>
    </rPh>
    <phoneticPr fontId="29"/>
  </si>
  <si>
    <t>支出目的</t>
    <rPh sb="0" eb="2">
      <t>シシュツ</t>
    </rPh>
    <rPh sb="2" eb="4">
      <t>モクテキ</t>
    </rPh>
    <phoneticPr fontId="29"/>
  </si>
  <si>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9"/>
  </si>
  <si>
    <t>計</t>
    <rPh sb="0" eb="1">
      <t>ケイ</t>
    </rPh>
    <phoneticPr fontId="29"/>
  </si>
  <si>
    <t>その他の補助金等</t>
    <rPh sb="2" eb="3">
      <t>タ</t>
    </rPh>
    <rPh sb="4" eb="7">
      <t>ホジョキン</t>
    </rPh>
    <rPh sb="7" eb="8">
      <t>トウ</t>
    </rPh>
    <phoneticPr fontId="46"/>
  </si>
  <si>
    <t>（１）財源の明細</t>
    <rPh sb="3" eb="5">
      <t>ザイゲン</t>
    </rPh>
    <phoneticPr fontId="29"/>
  </si>
  <si>
    <t>会計</t>
    <rPh sb="0" eb="2">
      <t>カイケイ</t>
    </rPh>
    <phoneticPr fontId="29"/>
  </si>
  <si>
    <t>財源の内容</t>
    <rPh sb="0" eb="2">
      <t>ザイゲン</t>
    </rPh>
    <rPh sb="3" eb="5">
      <t>ナイヨウ</t>
    </rPh>
    <phoneticPr fontId="29"/>
  </si>
  <si>
    <t>税収等</t>
    <rPh sb="0" eb="2">
      <t>ゼイシュウ</t>
    </rPh>
    <rPh sb="2" eb="3">
      <t>トウ</t>
    </rPh>
    <phoneticPr fontId="29"/>
  </si>
  <si>
    <t>資本的
補助金</t>
    <rPh sb="0" eb="3">
      <t>シホンテキ</t>
    </rPh>
    <rPh sb="4" eb="7">
      <t>ホジョキン</t>
    </rPh>
    <phoneticPr fontId="29"/>
  </si>
  <si>
    <t>経常的
補助金</t>
    <rPh sb="0" eb="3">
      <t>ケイジョウテキ</t>
    </rPh>
    <rPh sb="4" eb="7">
      <t>ホジョキン</t>
    </rPh>
    <phoneticPr fontId="29"/>
  </si>
  <si>
    <t>（２）財源情報の明細</t>
    <rPh sb="3" eb="5">
      <t>ザイゲン</t>
    </rPh>
    <rPh sb="5" eb="7">
      <t>ジョウホウ</t>
    </rPh>
    <rPh sb="8" eb="10">
      <t>メイサイ</t>
    </rPh>
    <phoneticPr fontId="29"/>
  </si>
  <si>
    <t>内訳</t>
    <rPh sb="0" eb="2">
      <t>ウチワケ</t>
    </rPh>
    <phoneticPr fontId="29"/>
  </si>
  <si>
    <t>税収等</t>
    <rPh sb="0" eb="3">
      <t>ゼイシュウナド</t>
    </rPh>
    <phoneticPr fontId="29"/>
  </si>
  <si>
    <t>（１）資金の明細</t>
    <rPh sb="3" eb="5">
      <t>シキン</t>
    </rPh>
    <rPh sb="6" eb="8">
      <t>メイサイ</t>
    </rPh>
    <phoneticPr fontId="29"/>
  </si>
  <si>
    <t>行政コスト計算書に係る行政目的別の明細</t>
  </si>
  <si>
    <t>④基金の明細</t>
  </si>
  <si>
    <t>３．純資産変動計算書の内容に関する明細</t>
  </si>
  <si>
    <t>統一的な基準による財務書類</t>
    <rPh sb="0" eb="3">
      <t>とういつてき</t>
    </rPh>
    <rPh sb="4" eb="6">
      <t>きじゅん</t>
    </rPh>
    <rPh sb="9" eb="11">
      <t>ざいむ</t>
    </rPh>
    <rPh sb="11" eb="13">
      <t>しょるい</t>
    </rPh>
    <phoneticPr fontId="29" type="Hiragana"/>
  </si>
  <si>
    <t>長　瀞　町</t>
    <rPh sb="0" eb="1">
      <t>おさ</t>
    </rPh>
    <rPh sb="2" eb="3">
      <t>とろ</t>
    </rPh>
    <rPh sb="4" eb="5">
      <t>まち</t>
    </rPh>
    <phoneticPr fontId="29" type="Hiragana"/>
  </si>
  <si>
    <t>令和元年度決算における</t>
    <rPh sb="0" eb="2">
      <t>れいわ</t>
    </rPh>
    <rPh sb="2" eb="3">
      <t>がん</t>
    </rPh>
    <rPh sb="3" eb="5">
      <t>ねんど</t>
    </rPh>
    <rPh sb="5" eb="7">
      <t>けっさん</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</si>
</sst>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quot;△ &quot;#,##0&quot; &quot;"/>
    <numFmt numFmtId="180" formatCode="#,##0,;\-#,##0,;&quot;-&quot;"/>
    <numFmt numFmtId="179" formatCode="#,##0.0000_ "/>
    <numFmt numFmtId="178" formatCode="#,##0.00;&quot;△ &quot;#,##0.00"/>
    <numFmt numFmtId="177" formatCode="#,##0;&quot;△ &quot;#,##0"/>
    <numFmt numFmtId="181" formatCode="0.000"/>
  </numFmts>
  <fonts count="4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8"/>
      <color auto="1"/>
      <name val="ＭＳ 明朝"/>
      <family val="1"/>
    </font>
    <font>
      <sz val="7"/>
      <color auto="1"/>
      <name val="ＭＳ 明朝"/>
      <family val="1"/>
    </font>
    <font>
      <sz val="12"/>
      <color auto="1"/>
      <name val="ＭＳ 明朝"/>
      <family val="1"/>
    </font>
    <font>
      <sz val="9"/>
      <color auto="1"/>
      <name val="ＭＳ 明朝"/>
      <family val="1"/>
    </font>
    <font>
      <sz val="11"/>
      <color theme="1"/>
      <name val="ＭＳ Ｐゴシック"/>
      <family val="2"/>
      <scheme val="minor"/>
    </font>
    <font>
      <b/>
      <sz val="10"/>
      <color indexed="12"/>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252">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9" applyFont="1" applyAlignment="1">
      <alignment vertical="center"/>
    </xf>
    <xf numFmtId="0" fontId="34" fillId="0" borderId="0" xfId="339" applyFont="1" applyAlignment="1">
      <alignment vertical="center"/>
    </xf>
    <xf numFmtId="0" fontId="30" fillId="0" borderId="0" xfId="339" applyFont="1" applyBorder="1" applyAlignment="1">
      <alignment horizontal="centerContinuous" vertical="center"/>
    </xf>
    <xf numFmtId="0" fontId="30" fillId="24" borderId="10" xfId="339"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9" applyFont="1" applyBorder="1" applyAlignment="1">
      <alignment horizontal="centerContinuous" vertical="center"/>
    </xf>
    <xf numFmtId="0" fontId="30" fillId="24" borderId="13" xfId="339"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9" applyFont="1" applyBorder="1" applyAlignment="1">
      <alignment horizontal="right" vertical="center"/>
    </xf>
    <xf numFmtId="0" fontId="37" fillId="0" borderId="25" xfId="339" applyFont="1" applyFill="1" applyBorder="1" applyAlignment="1">
      <alignment vertical="center"/>
    </xf>
    <xf numFmtId="0" fontId="33" fillId="0" borderId="0" xfId="339" applyFont="1" applyBorder="1" applyAlignment="1">
      <alignment vertical="center"/>
    </xf>
    <xf numFmtId="0" fontId="0" fillId="0" borderId="0" xfId="0" applyAlignment="1">
      <alignment horizontal="right" vertical="center"/>
    </xf>
    <xf numFmtId="176" fontId="30" fillId="0" borderId="17" xfId="339" applyNumberFormat="1" applyFont="1" applyBorder="1" applyAlignment="1">
      <alignment horizontal="right" vertical="center" shrinkToFit="1"/>
    </xf>
    <xf numFmtId="176" fontId="30" fillId="0" borderId="22" xfId="339" applyNumberFormat="1" applyFont="1" applyBorder="1" applyAlignment="1">
      <alignment horizontal="right" vertical="center" shrinkToFit="1"/>
    </xf>
    <xf numFmtId="176" fontId="30" fillId="0" borderId="18" xfId="339" applyNumberFormat="1" applyFont="1" applyBorder="1" applyAlignment="1">
      <alignment horizontal="right" vertical="center" shrinkToFit="1"/>
    </xf>
    <xf numFmtId="0" fontId="38" fillId="0" borderId="0" xfId="339"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38" fontId="30" fillId="0" borderId="43" xfId="503" applyFont="1" applyFill="1" applyBorder="1" applyAlignment="1">
      <alignment vertical="center"/>
    </xf>
    <xf numFmtId="38" fontId="30" fillId="0" borderId="44" xfId="503" applyFont="1" applyFill="1" applyBorder="1" applyAlignment="1">
      <alignment vertical="center"/>
    </xf>
    <xf numFmtId="0" fontId="30" fillId="0" borderId="44" xfId="339" applyFont="1" applyFill="1" applyBorder="1" applyAlignment="1">
      <alignment vertical="center"/>
    </xf>
    <xf numFmtId="0" fontId="30" fillId="0" borderId="45" xfId="339" applyFont="1" applyBorder="1" applyAlignment="1">
      <alignment vertical="center"/>
    </xf>
    <xf numFmtId="176" fontId="30" fillId="0" borderId="46" xfId="339" applyNumberFormat="1" applyFont="1" applyBorder="1" applyAlignment="1">
      <alignment horizontal="right" vertical="center" shrinkToFit="1"/>
    </xf>
    <xf numFmtId="0" fontId="40" fillId="0" borderId="0" xfId="314" applyNumberFormat="1" applyFont="1">
      <alignment vertical="center"/>
    </xf>
    <xf numFmtId="0" fontId="30" fillId="0" borderId="0" xfId="314" applyNumberFormat="1" applyFont="1" applyAlignment="1">
      <alignment vertical="center" wrapText="1"/>
    </xf>
    <xf numFmtId="0" fontId="38" fillId="0" borderId="0" xfId="314" applyNumberFormat="1" applyFont="1" applyBorder="1" applyAlignment="1">
      <alignment horizontal="center" vertical="center"/>
    </xf>
    <xf numFmtId="0" fontId="30" fillId="0" borderId="0" xfId="314" applyNumberFormat="1" applyFont="1" applyAlignment="1">
      <alignment vertical="top" wrapText="1"/>
    </xf>
    <xf numFmtId="0" fontId="38" fillId="0" borderId="0" xfId="314" applyFont="1" applyFill="1">
      <alignment vertical="center"/>
    </xf>
    <xf numFmtId="0" fontId="34" fillId="0" borderId="0" xfId="314" applyFont="1" applyFill="1" applyBorder="1">
      <alignment vertical="center"/>
    </xf>
    <xf numFmtId="0" fontId="34" fillId="0" borderId="0" xfId="314" applyFont="1" applyFill="1">
      <alignment vertical="center"/>
    </xf>
    <xf numFmtId="0" fontId="30" fillId="0" borderId="0" xfId="314" applyFont="1" applyFill="1" applyBorder="1">
      <alignment vertical="center"/>
    </xf>
    <xf numFmtId="0" fontId="41" fillId="0" borderId="47" xfId="314" applyFont="1" applyFill="1" applyBorder="1" applyAlignment="1">
      <alignment vertical="center"/>
    </xf>
    <xf numFmtId="0" fontId="30" fillId="0" borderId="48" xfId="314" applyFont="1" applyFill="1" applyBorder="1" applyAlignment="1">
      <alignment horizontal="centerContinuous" vertical="center"/>
    </xf>
    <xf numFmtId="0" fontId="30" fillId="0" borderId="48" xfId="314" applyFont="1" applyFill="1" applyBorder="1" applyAlignment="1">
      <alignment vertical="center"/>
    </xf>
    <xf numFmtId="0" fontId="30"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4" fillId="0" borderId="47" xfId="314" applyFont="1" applyFill="1" applyBorder="1" applyAlignment="1">
      <alignment vertical="center"/>
    </xf>
    <xf numFmtId="0" fontId="18" fillId="0" borderId="0" xfId="314" applyFont="1" applyFill="1" applyBorder="1" applyAlignment="1">
      <alignment horizontal="center" vertical="center"/>
    </xf>
    <xf numFmtId="0" fontId="30" fillId="0" borderId="48" xfId="314" applyFont="1" applyFill="1" applyBorder="1" applyAlignment="1">
      <alignment horizontal="center" vertical="center" wrapText="1"/>
    </xf>
    <xf numFmtId="177" fontId="30" fillId="0" borderId="48" xfId="314" applyNumberFormat="1" applyFont="1" applyFill="1" applyBorder="1" applyAlignment="1">
      <alignment vertical="center"/>
    </xf>
    <xf numFmtId="0" fontId="30" fillId="0" borderId="0" xfId="314" applyFont="1" applyFill="1" applyBorder="1" applyAlignment="1">
      <alignment horizontal="center" vertical="center"/>
    </xf>
    <xf numFmtId="0" fontId="30"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30" fillId="0" borderId="49" xfId="314" applyFont="1" applyFill="1" applyBorder="1">
      <alignment vertical="center"/>
    </xf>
    <xf numFmtId="0" fontId="30" fillId="0" borderId="50" xfId="314" applyFont="1" applyBorder="1" applyAlignment="1">
      <alignment horizontal="center" vertical="center"/>
    </xf>
    <xf numFmtId="38" fontId="30" fillId="0" borderId="51" xfId="279" applyFont="1" applyFill="1" applyBorder="1" applyAlignment="1">
      <alignment vertical="center"/>
    </xf>
    <xf numFmtId="0" fontId="30" fillId="0" borderId="0" xfId="314" applyFont="1" applyAlignment="1">
      <alignment horizontal="left" vertical="center" shrinkToFit="1"/>
    </xf>
    <xf numFmtId="0" fontId="30" fillId="0" borderId="47" xfId="314" applyFont="1" applyBorder="1" applyAlignment="1"/>
    <xf numFmtId="38" fontId="30" fillId="0" borderId="52" xfId="279" applyFont="1" applyFill="1" applyBorder="1" applyAlignment="1">
      <alignment vertical="center"/>
    </xf>
    <xf numFmtId="38" fontId="36" fillId="0" borderId="0" xfId="279" applyFont="1" applyFill="1" applyBorder="1" applyAlignment="1">
      <alignment vertical="center"/>
    </xf>
    <xf numFmtId="0" fontId="30" fillId="0" borderId="52" xfId="314" applyFont="1" applyFill="1" applyBorder="1" applyAlignment="1">
      <alignment vertical="center"/>
    </xf>
    <xf numFmtId="0" fontId="30" fillId="0" borderId="53" xfId="314" applyFont="1" applyBorder="1" applyAlignment="1">
      <alignment vertical="center"/>
    </xf>
    <xf numFmtId="0" fontId="36" fillId="0" borderId="0" xfId="314" applyFont="1" applyFill="1" applyBorder="1" applyAlignment="1">
      <alignment vertical="center"/>
    </xf>
    <xf numFmtId="0" fontId="30" fillId="0" borderId="0" xfId="314" applyFont="1" applyBorder="1" applyAlignment="1"/>
    <xf numFmtId="0" fontId="30" fillId="0" borderId="54" xfId="314" applyFont="1" applyBorder="1" applyAlignment="1">
      <alignment horizontal="center" vertical="center" wrapText="1"/>
    </xf>
    <xf numFmtId="0" fontId="30" fillId="0" borderId="55" xfId="314" applyFont="1" applyBorder="1" applyAlignment="1">
      <alignment horizontal="center" vertical="center"/>
    </xf>
    <xf numFmtId="177" fontId="30" fillId="0" borderId="50" xfId="314" applyNumberFormat="1" applyFont="1" applyFill="1" applyBorder="1">
      <alignment vertical="center"/>
    </xf>
    <xf numFmtId="177" fontId="30" fillId="0" borderId="51" xfId="314" applyNumberFormat="1" applyFont="1" applyBorder="1">
      <alignment vertical="center"/>
    </xf>
    <xf numFmtId="0" fontId="30" fillId="0" borderId="56" xfId="314" applyFont="1" applyBorder="1" applyAlignment="1">
      <alignment horizontal="center" vertical="center" wrapText="1"/>
    </xf>
    <xf numFmtId="0" fontId="30" fillId="0" borderId="57" xfId="314" applyFont="1" applyBorder="1" applyAlignment="1">
      <alignment horizontal="center" vertical="center"/>
    </xf>
    <xf numFmtId="0" fontId="30" fillId="0" borderId="50" xfId="314" applyFont="1" applyBorder="1" applyAlignment="1">
      <alignment horizontal="center" vertical="center" wrapText="1"/>
    </xf>
    <xf numFmtId="0" fontId="18" fillId="0" borderId="0" xfId="314" applyFont="1" applyFill="1" applyBorder="1" applyAlignment="1">
      <alignment vertical="center"/>
    </xf>
    <xf numFmtId="0" fontId="41" fillId="0" borderId="0" xfId="314" applyFont="1" applyFill="1" applyBorder="1" applyAlignment="1">
      <alignment vertical="center"/>
    </xf>
    <xf numFmtId="0" fontId="34" fillId="0" borderId="0" xfId="314" applyFont="1" applyFill="1" applyBorder="1" applyAlignment="1">
      <alignment vertical="center"/>
    </xf>
    <xf numFmtId="0" fontId="30" fillId="0" borderId="50" xfId="314" quotePrefix="1" applyFont="1" applyFill="1" applyBorder="1" applyAlignment="1">
      <alignment vertical="center" shrinkToFit="1"/>
    </xf>
    <xf numFmtId="0" fontId="30" fillId="0" borderId="50" xfId="314" applyFont="1" applyFill="1" applyBorder="1" applyAlignment="1">
      <alignment vertical="center" shrinkToFit="1"/>
    </xf>
    <xf numFmtId="177" fontId="30" fillId="0" borderId="50" xfId="314" applyNumberFormat="1" applyFont="1" applyFill="1" applyBorder="1" applyAlignment="1">
      <alignment vertical="center" shrinkToFit="1"/>
    </xf>
    <xf numFmtId="0" fontId="42" fillId="0" borderId="50" xfId="314" applyFont="1" applyFill="1" applyBorder="1" applyAlignment="1">
      <alignment horizontal="center" vertical="center" wrapText="1"/>
    </xf>
    <xf numFmtId="178" fontId="30" fillId="0" borderId="50" xfId="314" applyNumberFormat="1" applyFont="1" applyFill="1" applyBorder="1" applyAlignment="1">
      <alignment vertical="center" shrinkToFit="1"/>
    </xf>
    <xf numFmtId="177" fontId="30" fillId="0" borderId="50" xfId="314" applyNumberFormat="1" applyFont="1" applyFill="1" applyBorder="1" applyAlignment="1">
      <alignment vertical="center"/>
    </xf>
    <xf numFmtId="0" fontId="43" fillId="0" borderId="50" xfId="314" applyFont="1" applyFill="1" applyBorder="1" applyAlignment="1">
      <alignment horizontal="center" vertical="center" wrapText="1"/>
    </xf>
    <xf numFmtId="0" fontId="41" fillId="0" borderId="47" xfId="314" applyFont="1" applyFill="1" applyBorder="1" applyAlignment="1">
      <alignment horizontal="left" vertical="center"/>
    </xf>
    <xf numFmtId="0" fontId="30" fillId="0" borderId="54" xfId="314" applyFont="1" applyFill="1" applyBorder="1" applyAlignment="1">
      <alignment horizontal="center" vertical="center"/>
    </xf>
    <xf numFmtId="0" fontId="30" fillId="0" borderId="51" xfId="340" applyFont="1" applyBorder="1" applyAlignment="1">
      <alignment horizontal="left" vertical="center"/>
    </xf>
    <xf numFmtId="0" fontId="18" fillId="0" borderId="51" xfId="314" applyFont="1" applyFill="1" applyBorder="1" applyAlignment="1">
      <alignment vertical="center"/>
    </xf>
    <xf numFmtId="0" fontId="30"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58" xfId="340" applyFont="1" applyBorder="1" applyAlignment="1">
      <alignment horizontal="center" vertical="center"/>
    </xf>
    <xf numFmtId="0" fontId="18" fillId="0" borderId="59" xfId="340" applyFont="1" applyBorder="1" applyAlignment="1">
      <alignment horizontal="center" vertical="center"/>
    </xf>
    <xf numFmtId="0" fontId="30"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30"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30" fillId="0" borderId="51" xfId="314" applyFont="1" applyFill="1" applyBorder="1" applyAlignment="1">
      <alignment horizontal="centerContinuous" vertical="center"/>
    </xf>
    <xf numFmtId="177" fontId="30"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30" fillId="0" borderId="53" xfId="314" applyFont="1" applyFill="1" applyBorder="1" applyAlignment="1">
      <alignment horizontal="centerContinuous" vertical="center"/>
    </xf>
    <xf numFmtId="0" fontId="30" fillId="0" borderId="57" xfId="314" applyFont="1" applyFill="1" applyBorder="1" applyAlignment="1">
      <alignment horizontal="center" vertical="center" wrapText="1"/>
    </xf>
    <xf numFmtId="0" fontId="41" fillId="0" borderId="0" xfId="314" applyFont="1" applyFill="1" applyBorder="1" applyAlignment="1">
      <alignment horizontal="left" vertical="center"/>
    </xf>
    <xf numFmtId="0" fontId="30" fillId="0" borderId="50" xfId="314" applyFont="1" applyFill="1" applyBorder="1" applyAlignment="1">
      <alignment horizontal="left" vertical="center" shrinkToFit="1"/>
    </xf>
    <xf numFmtId="0" fontId="30" fillId="0" borderId="56" xfId="314" applyFont="1" applyFill="1" applyBorder="1" applyAlignment="1">
      <alignment horizontal="center" vertical="center"/>
    </xf>
    <xf numFmtId="0" fontId="30" fillId="0" borderId="60" xfId="314" applyFont="1" applyFill="1" applyBorder="1" applyAlignment="1">
      <alignment horizontal="left" vertical="center"/>
    </xf>
    <xf numFmtId="177" fontId="30" fillId="0" borderId="61" xfId="314" applyNumberFormat="1" applyFont="1" applyFill="1" applyBorder="1">
      <alignment vertical="center"/>
    </xf>
    <xf numFmtId="0" fontId="30" fillId="0" borderId="60" xfId="314" applyFont="1" applyFill="1" applyBorder="1">
      <alignment vertical="center"/>
    </xf>
    <xf numFmtId="0" fontId="42" fillId="0" borderId="56" xfId="314" applyFont="1" applyFill="1" applyBorder="1" applyAlignment="1">
      <alignment horizontal="center" vertical="center" wrapText="1"/>
    </xf>
    <xf numFmtId="0" fontId="30" fillId="0" borderId="54" xfId="314" applyFont="1" applyBorder="1">
      <alignment vertical="center"/>
    </xf>
    <xf numFmtId="0" fontId="30" fillId="0" borderId="55" xfId="314" applyFont="1" applyBorder="1">
      <alignment vertical="center"/>
    </xf>
    <xf numFmtId="0" fontId="30" fillId="0" borderId="51" xfId="314" applyFont="1" applyBorder="1">
      <alignment vertical="center"/>
    </xf>
    <xf numFmtId="0" fontId="30" fillId="0" borderId="62" xfId="314" applyFont="1" applyBorder="1" applyAlignment="1">
      <alignment horizontal="centerContinuous" vertical="center"/>
    </xf>
    <xf numFmtId="0" fontId="30" fillId="0" borderId="55" xfId="314" applyFont="1" applyBorder="1" applyAlignment="1">
      <alignment horizontal="centerContinuous" vertical="center"/>
    </xf>
    <xf numFmtId="0" fontId="41" fillId="0" borderId="60" xfId="314" applyFont="1" applyBorder="1">
      <alignment vertical="center"/>
    </xf>
    <xf numFmtId="0" fontId="30" fillId="0" borderId="58" xfId="314" applyFont="1" applyBorder="1" applyAlignment="1">
      <alignment vertical="center" shrinkToFit="1"/>
    </xf>
    <xf numFmtId="0" fontId="30" fillId="0" borderId="59" xfId="314" applyFont="1" applyBorder="1" applyAlignment="1">
      <alignment vertical="center" shrinkToFit="1"/>
    </xf>
    <xf numFmtId="0" fontId="30" fillId="0" borderId="53" xfId="314" applyFont="1" applyBorder="1" applyAlignment="1">
      <alignment vertical="center" shrinkToFit="1"/>
    </xf>
    <xf numFmtId="0" fontId="30" fillId="0" borderId="63" xfId="314" applyFont="1" applyBorder="1" applyAlignment="1">
      <alignment horizontal="centerContinuous" vertical="center"/>
    </xf>
    <xf numFmtId="0" fontId="30" fillId="0" borderId="31" xfId="314" applyFont="1" applyBorder="1" applyAlignment="1">
      <alignment vertical="center" shrinkToFit="1"/>
    </xf>
    <xf numFmtId="0" fontId="30" fillId="0" borderId="59" xfId="314" applyFont="1" applyBorder="1" applyAlignment="1">
      <alignment horizontal="centerContinuous" vertical="center"/>
    </xf>
    <xf numFmtId="0" fontId="41" fillId="0" borderId="0" xfId="314" applyFont="1" applyBorder="1" applyAlignment="1">
      <alignment horizontal="center" vertical="center"/>
    </xf>
    <xf numFmtId="177" fontId="30" fillId="0" borderId="56" xfId="314" applyNumberFormat="1" applyFont="1" applyBorder="1">
      <alignment vertical="center"/>
    </xf>
    <xf numFmtId="177" fontId="30" fillId="0" borderId="57" xfId="314" applyNumberFormat="1" applyFont="1" applyFill="1" applyBorder="1">
      <alignment vertical="center"/>
    </xf>
    <xf numFmtId="177" fontId="30" fillId="0" borderId="64" xfId="314" applyNumberFormat="1" applyFont="1" applyBorder="1">
      <alignment vertical="center"/>
    </xf>
    <xf numFmtId="177" fontId="30" fillId="0" borderId="35" xfId="314" applyNumberFormat="1" applyFont="1" applyBorder="1">
      <alignment vertical="center"/>
    </xf>
    <xf numFmtId="0" fontId="41" fillId="0" borderId="60" xfId="314" applyFont="1" applyBorder="1" applyAlignment="1">
      <alignment horizontal="left" vertical="center"/>
    </xf>
    <xf numFmtId="0" fontId="30" fillId="0" borderId="54" xfId="314" applyFont="1" applyBorder="1" applyAlignment="1">
      <alignment vertical="center"/>
    </xf>
    <xf numFmtId="0" fontId="30" fillId="0" borderId="55" xfId="314" applyFont="1" applyBorder="1" applyAlignment="1">
      <alignment vertical="center"/>
    </xf>
    <xf numFmtId="0" fontId="30" fillId="0" borderId="51" xfId="314" applyFont="1" applyBorder="1" applyAlignment="1">
      <alignment vertical="center"/>
    </xf>
    <xf numFmtId="0" fontId="30" fillId="0" borderId="49" xfId="314" applyFont="1" applyBorder="1" applyAlignment="1">
      <alignment vertical="center"/>
    </xf>
    <xf numFmtId="0" fontId="41" fillId="0" borderId="0" xfId="314" applyFont="1" applyFill="1" applyBorder="1">
      <alignment vertical="center"/>
    </xf>
    <xf numFmtId="0" fontId="41" fillId="0" borderId="0" xfId="314" applyFont="1" applyFill="1">
      <alignment vertical="center"/>
    </xf>
    <xf numFmtId="0" fontId="18" fillId="0" borderId="51" xfId="314" applyFont="1" applyFill="1" applyBorder="1" applyAlignment="1">
      <alignment horizontal="centerContinuous" vertical="center"/>
    </xf>
    <xf numFmtId="0" fontId="30" fillId="24" borderId="50" xfId="314" applyFont="1" applyFill="1" applyBorder="1" applyAlignment="1">
      <alignment horizontal="center" vertical="center" wrapText="1"/>
    </xf>
    <xf numFmtId="3" fontId="30"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30" fillId="24" borderId="58" xfId="314" applyFont="1" applyFill="1" applyBorder="1" applyAlignment="1">
      <alignment horizontal="center" vertical="center"/>
    </xf>
    <xf numFmtId="177" fontId="30" fillId="0" borderId="53" xfId="279" applyNumberFormat="1" applyFont="1" applyBorder="1" applyAlignment="1">
      <alignment vertical="center"/>
    </xf>
    <xf numFmtId="0" fontId="30" fillId="24" borderId="60" xfId="314" applyFont="1" applyFill="1" applyBorder="1" applyAlignment="1">
      <alignment horizontal="center" vertical="center"/>
    </xf>
    <xf numFmtId="0" fontId="30" fillId="0" borderId="65" xfId="314" quotePrefix="1" applyFont="1" applyBorder="1" applyAlignment="1">
      <alignment vertical="center" wrapText="1"/>
    </xf>
    <xf numFmtId="0" fontId="30"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30" fillId="24" borderId="69" xfId="314" applyFont="1" applyFill="1" applyBorder="1" applyAlignment="1">
      <alignment horizontal="center" vertical="center" wrapText="1"/>
    </xf>
    <xf numFmtId="0" fontId="30" fillId="0" borderId="65" xfId="314" applyFont="1" applyBorder="1" applyAlignment="1">
      <alignment vertical="center" wrapText="1"/>
    </xf>
    <xf numFmtId="0" fontId="30" fillId="0" borderId="58" xfId="314" applyFont="1" applyFill="1" applyBorder="1" applyAlignment="1">
      <alignment horizontal="center" vertical="center" wrapText="1"/>
    </xf>
    <xf numFmtId="177" fontId="18" fillId="0" borderId="53" xfId="314" applyNumberFormat="1" applyFont="1" applyFill="1" applyBorder="1">
      <alignment vertical="center"/>
    </xf>
    <xf numFmtId="0" fontId="30"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30" fillId="0" borderId="53" xfId="314" applyFont="1" applyBorder="1" applyAlignment="1">
      <alignment vertical="center" wrapText="1"/>
    </xf>
    <xf numFmtId="0" fontId="30" fillId="0" borderId="55" xfId="314" applyFont="1" applyFill="1" applyBorder="1" applyAlignment="1">
      <alignment horizontal="center" vertical="center" wrapText="1"/>
    </xf>
    <xf numFmtId="0" fontId="30" fillId="24" borderId="69" xfId="314" applyFont="1" applyFill="1" applyBorder="1" applyAlignment="1">
      <alignment horizontal="center" vertical="center"/>
    </xf>
    <xf numFmtId="0" fontId="30"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30" fillId="0" borderId="50" xfId="279" applyNumberFormat="1" applyFont="1" applyBorder="1" applyAlignment="1">
      <alignment vertical="center"/>
    </xf>
    <xf numFmtId="0" fontId="30" fillId="0" borderId="53" xfId="314" applyFont="1" applyFill="1" applyBorder="1" applyAlignment="1">
      <alignment horizontal="center" vertical="center" wrapText="1"/>
    </xf>
    <xf numFmtId="180" fontId="30" fillId="0" borderId="49" xfId="279" applyNumberFormat="1" applyFont="1" applyFill="1" applyBorder="1" applyAlignment="1">
      <alignment vertical="center"/>
    </xf>
    <xf numFmtId="0" fontId="18" fillId="0" borderId="0" xfId="314" applyFont="1" applyFill="1" applyBorder="1" applyAlignment="1">
      <alignment horizontal="right"/>
    </xf>
    <xf numFmtId="0" fontId="41" fillId="0" borderId="0" xfId="314" applyFont="1" applyAlignment="1">
      <alignment vertical="center"/>
    </xf>
    <xf numFmtId="0" fontId="30" fillId="0" borderId="51" xfId="314" applyFont="1" applyBorder="1" applyAlignment="1">
      <alignment horizontal="center" vertical="center" wrapText="1"/>
    </xf>
    <xf numFmtId="0" fontId="18" fillId="0" borderId="0" xfId="314" applyFont="1" applyAlignment="1">
      <alignment horizontal="right" vertical="center"/>
    </xf>
    <xf numFmtId="0" fontId="33" fillId="0" borderId="0" xfId="383" applyFont="1" applyFill="1">
      <alignment vertical="center"/>
    </xf>
    <xf numFmtId="0" fontId="44" fillId="0" borderId="0" xfId="383" applyFont="1" applyFill="1">
      <alignment vertical="center"/>
    </xf>
    <xf numFmtId="0" fontId="45" fillId="0" borderId="0" xfId="383" applyFont="1" applyFill="1">
      <alignment vertical="center"/>
    </xf>
    <xf numFmtId="0" fontId="30" fillId="0" borderId="50" xfId="383" applyFont="1" applyFill="1" applyBorder="1" applyAlignment="1">
      <alignment vertical="center" wrapText="1"/>
    </xf>
    <xf numFmtId="0" fontId="30" fillId="0" borderId="57" xfId="383" applyFont="1" applyFill="1" applyBorder="1" applyAlignment="1">
      <alignment vertical="center" wrapText="1"/>
    </xf>
    <xf numFmtId="0" fontId="30" fillId="0" borderId="57" xfId="383" applyFont="1" applyFill="1" applyBorder="1" applyAlignment="1">
      <alignment vertical="center"/>
    </xf>
    <xf numFmtId="0" fontId="30" fillId="0" borderId="56" xfId="383" applyFont="1" applyFill="1" applyBorder="1" applyAlignment="1">
      <alignment horizontal="left" vertical="center" wrapText="1"/>
    </xf>
    <xf numFmtId="0" fontId="30" fillId="0" borderId="35" xfId="383" applyFont="1" applyFill="1" applyBorder="1" applyAlignment="1">
      <alignment horizontal="left" vertical="center" wrapText="1"/>
    </xf>
    <xf numFmtId="0" fontId="30" fillId="0" borderId="57" xfId="383" applyFont="1" applyFill="1" applyBorder="1" applyAlignment="1">
      <alignment horizontal="left" vertical="center" wrapText="1"/>
    </xf>
    <xf numFmtId="0" fontId="33" fillId="0" borderId="0" xfId="383" applyFont="1" applyFill="1" applyAlignment="1">
      <alignment horizontal="center" vertical="center"/>
    </xf>
    <xf numFmtId="0" fontId="30" fillId="0" borderId="50" xfId="296" applyFont="1" applyFill="1" applyBorder="1" applyAlignment="1">
      <alignment vertical="center" wrapText="1" shrinkToFit="1"/>
    </xf>
    <xf numFmtId="0" fontId="30" fillId="0" borderId="57" xfId="296" applyFont="1" applyFill="1" applyBorder="1" applyAlignment="1">
      <alignment vertical="center" wrapText="1" shrinkToFit="1"/>
    </xf>
    <xf numFmtId="0" fontId="30" fillId="0" borderId="70" xfId="296" applyFont="1" applyFill="1" applyBorder="1" applyAlignment="1">
      <alignment vertical="center"/>
    </xf>
    <xf numFmtId="0" fontId="34" fillId="0" borderId="0" xfId="383" applyFont="1" applyFill="1" applyAlignment="1">
      <alignment horizontal="right" vertical="center"/>
    </xf>
    <xf numFmtId="177" fontId="30" fillId="0" borderId="70" xfId="383" applyNumberFormat="1" applyFont="1" applyFill="1" applyBorder="1" applyAlignment="1">
      <alignment vertical="center"/>
    </xf>
    <xf numFmtId="0" fontId="30" fillId="0" borderId="35" xfId="383" applyFont="1" applyFill="1" applyBorder="1" applyAlignment="1">
      <alignment vertical="center"/>
    </xf>
    <xf numFmtId="0" fontId="30" fillId="0" borderId="35" xfId="296" applyFont="1" applyFill="1" applyBorder="1" applyAlignment="1">
      <alignment vertical="center" wrapText="1"/>
    </xf>
    <xf numFmtId="38" fontId="44" fillId="0" borderId="0" xfId="280" applyFont="1" applyFill="1" applyBorder="1" applyAlignment="1">
      <alignment horizontal="center" vertical="center"/>
    </xf>
    <xf numFmtId="38" fontId="30" fillId="0" borderId="0" xfId="280" applyFont="1" applyFill="1" applyBorder="1" applyAlignment="1">
      <alignment horizontal="center" vertical="center"/>
    </xf>
    <xf numFmtId="0" fontId="45" fillId="0" borderId="0" xfId="408" applyFont="1" applyFill="1" applyBorder="1" applyAlignment="1">
      <alignment horizontal="center" vertical="center"/>
    </xf>
    <xf numFmtId="38" fontId="45" fillId="0" borderId="0" xfId="280" applyFont="1" applyFill="1" applyBorder="1" applyAlignment="1">
      <alignment horizontal="center" vertical="center"/>
    </xf>
    <xf numFmtId="38" fontId="45"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59"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30" fillId="0" borderId="0" xfId="314" applyNumberFormat="1" applyFont="1" applyFill="1">
      <alignment vertical="center"/>
    </xf>
    <xf numFmtId="0" fontId="18" fillId="0" borderId="0" xfId="314" applyFont="1" applyFill="1" applyAlignment="1">
      <alignment vertical="center"/>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8"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0.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election activeCell="B7" sqref="B7"/>
    </sheetView>
  </sheetViews>
  <sheetFormatPr defaultRowHeight="13.5"/>
  <cols>
    <col min="2" max="9" width="7.25" customWidth="1"/>
  </cols>
  <sheetData>
    <row r="6" spans="2:10" ht="48" customHeight="1">
      <c r="B6" s="1" t="s">
        <v>157</v>
      </c>
      <c r="C6" s="1"/>
      <c r="D6" s="1"/>
      <c r="E6" s="1"/>
      <c r="F6" s="1"/>
      <c r="G6" s="1"/>
      <c r="H6" s="1"/>
      <c r="I6" s="1"/>
      <c r="J6" s="1"/>
    </row>
    <row r="8" spans="2:10" ht="53.25" customHeight="1">
      <c r="B8" s="1" t="s">
        <v>155</v>
      </c>
      <c r="C8" s="1"/>
      <c r="D8" s="1"/>
      <c r="E8" s="1"/>
      <c r="F8" s="1"/>
      <c r="G8" s="1"/>
      <c r="H8" s="1"/>
      <c r="I8" s="1"/>
      <c r="J8" s="1"/>
    </row>
    <row r="12" spans="2:10">
      <c r="B12" s="2" t="s">
        <v>46</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156</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N12"/>
  <sheetViews>
    <sheetView view="pageBreakPreview" zoomScaleSheetLayoutView="100" workbookViewId="0">
      <selection activeCell="F10" sqref="F10"/>
    </sheetView>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1"/>
      <c r="B1" s="135" t="s">
        <v>10</v>
      </c>
      <c r="C1" s="140"/>
      <c r="D1" s="146"/>
      <c r="E1" s="146"/>
      <c r="F1" s="146"/>
      <c r="G1" s="146"/>
      <c r="H1" s="146" t="str">
        <v>(単位：円)</v>
      </c>
      <c r="I1" s="98"/>
      <c r="J1" s="98"/>
      <c r="K1" s="98"/>
      <c r="L1" s="98"/>
    </row>
    <row r="2" spans="1:14" ht="18" customHeight="1">
      <c r="A2" s="91"/>
      <c r="B2" s="136" t="s">
        <v>78</v>
      </c>
      <c r="C2" s="141"/>
      <c r="D2" s="147" t="s">
        <v>79</v>
      </c>
      <c r="E2" s="150"/>
      <c r="F2" s="147" t="s">
        <v>80</v>
      </c>
      <c r="G2" s="150"/>
      <c r="H2" s="122" t="s">
        <v>81</v>
      </c>
      <c r="I2" s="91"/>
    </row>
    <row r="3" spans="1:14" ht="24">
      <c r="A3" s="91"/>
      <c r="B3" s="119"/>
      <c r="C3" s="142"/>
      <c r="D3" s="124" t="s">
        <v>82</v>
      </c>
      <c r="E3" s="124" t="s">
        <v>84</v>
      </c>
      <c r="F3" s="124" t="s">
        <v>82</v>
      </c>
      <c r="G3" s="124" t="s">
        <v>84</v>
      </c>
      <c r="H3" s="151"/>
      <c r="I3" s="91"/>
    </row>
    <row r="4" spans="1:14" s="4" customFormat="1" ht="18" customHeight="1">
      <c r="B4" s="137" t="str">
        <v>地方公営事業</v>
      </c>
      <c r="C4" s="143"/>
      <c r="D4" s="148" t="str">
        <v/>
      </c>
      <c r="E4" s="148" t="str">
        <v/>
      </c>
      <c r="F4" s="148" t="str">
        <v/>
      </c>
      <c r="G4" s="148" t="str">
        <v/>
      </c>
      <c r="H4" s="148" t="str">
        <v/>
      </c>
    </row>
    <row r="5" spans="1:14" s="4" customFormat="1" ht="18" customHeight="1">
      <c r="B5" s="137" t="str">
        <v>一部事務組合・広域連合</v>
      </c>
      <c r="C5" s="143"/>
      <c r="D5" s="148" t="str">
        <v/>
      </c>
      <c r="E5" s="148" t="str">
        <v/>
      </c>
      <c r="F5" s="148" t="str">
        <v/>
      </c>
      <c r="G5" s="148" t="str">
        <v/>
      </c>
      <c r="H5" s="148" t="str">
        <v/>
      </c>
    </row>
    <row r="6" spans="1:14" s="4" customFormat="1" ht="18" customHeight="1">
      <c r="B6" s="137" t="str">
        <v>地方独立行政法人</v>
      </c>
      <c r="C6" s="143"/>
      <c r="D6" s="148" t="str">
        <v/>
      </c>
      <c r="E6" s="148" t="str">
        <v/>
      </c>
      <c r="F6" s="148" t="str">
        <v/>
      </c>
      <c r="G6" s="148" t="str">
        <v/>
      </c>
      <c r="H6" s="148" t="str">
        <v/>
      </c>
    </row>
    <row r="7" spans="1:14" s="4" customFormat="1" ht="18" customHeight="1">
      <c r="B7" s="137" t="str">
        <v>地方三公社</v>
      </c>
      <c r="C7" s="143"/>
      <c r="D7" s="148" t="str">
        <v/>
      </c>
      <c r="E7" s="148" t="str">
        <v/>
      </c>
      <c r="F7" s="148" t="str">
        <v/>
      </c>
      <c r="G7" s="148" t="str">
        <v/>
      </c>
      <c r="H7" s="148" t="str">
        <v/>
      </c>
    </row>
    <row r="8" spans="1:14" s="4" customFormat="1" ht="18" customHeight="1">
      <c r="B8" s="137" t="str">
        <v>第三セクター等</v>
      </c>
      <c r="C8" s="143"/>
      <c r="D8" s="148" t="str">
        <v/>
      </c>
      <c r="E8" s="148" t="str">
        <v/>
      </c>
      <c r="F8" s="148" t="str">
        <v/>
      </c>
      <c r="G8" s="148" t="str">
        <v/>
      </c>
      <c r="H8" s="148" t="str">
        <v/>
      </c>
    </row>
    <row r="9" spans="1:14" s="4" customFormat="1" ht="18" customHeight="1">
      <c r="B9" s="137" t="str">
        <v>その他の貸付金</v>
      </c>
      <c r="C9" s="143"/>
      <c r="D9" s="148" t="str">
        <v/>
      </c>
      <c r="E9" s="148" t="str">
        <v/>
      </c>
      <c r="F9" s="148" t="str">
        <v/>
      </c>
      <c r="G9" s="148" t="str">
        <v/>
      </c>
      <c r="H9" s="148" t="str">
        <v/>
      </c>
    </row>
    <row r="10" spans="1:14" s="4" customFormat="1" ht="18" customHeight="1">
      <c r="B10" s="137"/>
      <c r="C10" s="143" t="str">
        <v>育英奨学金貸付金</v>
      </c>
      <c r="D10" s="148">
        <v>6918000</v>
      </c>
      <c r="E10" s="148">
        <v>0</v>
      </c>
      <c r="F10" s="148">
        <v>3086000</v>
      </c>
      <c r="G10" s="148">
        <v>0</v>
      </c>
      <c r="H10" s="148">
        <v>10004000</v>
      </c>
    </row>
    <row r="11" spans="1:14" ht="18" customHeight="1">
      <c r="A11" s="91"/>
      <c r="B11" s="138"/>
      <c r="C11" s="144" t="str">
        <v>災害救助費貸付金</v>
      </c>
      <c r="D11" s="149">
        <v>1700000</v>
      </c>
      <c r="E11" s="149">
        <v>0</v>
      </c>
      <c r="F11" s="149">
        <v>0</v>
      </c>
      <c r="G11" s="149">
        <v>0</v>
      </c>
      <c r="H11" s="149">
        <v>1700000</v>
      </c>
      <c r="I11" s="96"/>
      <c r="J11" s="96"/>
      <c r="K11" s="96"/>
      <c r="L11" s="98"/>
      <c r="M11" s="91"/>
      <c r="N11" s="91"/>
    </row>
    <row r="12" spans="1:14" ht="18" customHeight="1">
      <c r="B12" s="139" t="s">
        <v>15</v>
      </c>
      <c r="C12" s="145"/>
      <c r="D12" s="148">
        <v>8618000</v>
      </c>
      <c r="E12" s="148">
        <v>0</v>
      </c>
      <c r="F12" s="148">
        <v>3086000</v>
      </c>
      <c r="G12" s="148">
        <v>0</v>
      </c>
      <c r="H12" s="148">
        <v>11704000</v>
      </c>
    </row>
  </sheetData>
  <mergeCells count="3">
    <mergeCell ref="B12:C12"/>
    <mergeCell ref="B2:C3"/>
    <mergeCell ref="H2:H3"/>
  </mergeCells>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I12"/>
  <sheetViews>
    <sheetView view="pageBreakPreview" zoomScaleSheetLayoutView="100" workbookViewId="0">
      <selection activeCell="F10" sqref="F10"/>
    </sheetView>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52" t="s">
        <v>153</v>
      </c>
      <c r="C1" s="7"/>
      <c r="D1" s="7"/>
      <c r="E1" s="7"/>
      <c r="F1" s="7"/>
      <c r="G1" s="7"/>
      <c r="H1" s="103" t="str">
        <v>（単位：円）</v>
      </c>
      <c r="I1" s="91"/>
    </row>
    <row r="2" spans="2:9" ht="21">
      <c r="B2" s="108" t="s">
        <v>74</v>
      </c>
      <c r="C2" s="154" t="s">
        <v>58</v>
      </c>
      <c r="D2" s="154" t="s">
        <v>75</v>
      </c>
      <c r="E2" s="154" t="s">
        <v>76</v>
      </c>
      <c r="F2" s="154" t="s">
        <v>77</v>
      </c>
      <c r="G2" s="158" t="s">
        <v>12</v>
      </c>
      <c r="H2" s="158" t="s">
        <v>53</v>
      </c>
      <c r="I2" s="91"/>
    </row>
    <row r="3" spans="2:9" ht="18" customHeight="1">
      <c r="B3" s="153" t="str">
        <v>財政調整基金</v>
      </c>
      <c r="C3" s="156">
        <v>386983478</v>
      </c>
      <c r="D3" s="120">
        <v>0</v>
      </c>
      <c r="E3" s="120">
        <v>0</v>
      </c>
      <c r="F3" s="120">
        <v>0</v>
      </c>
      <c r="G3" s="120">
        <v>386983478</v>
      </c>
      <c r="H3" s="120">
        <v>0</v>
      </c>
      <c r="I3" s="91"/>
    </row>
    <row r="4" spans="2:9" ht="18" customHeight="1">
      <c r="B4" s="153" t="str">
        <v>減債基金</v>
      </c>
      <c r="C4" s="156">
        <v>50013498</v>
      </c>
      <c r="D4" s="120">
        <v>0</v>
      </c>
      <c r="E4" s="120">
        <v>0</v>
      </c>
      <c r="F4" s="120">
        <v>0</v>
      </c>
      <c r="G4" s="120">
        <v>50013498</v>
      </c>
      <c r="H4" s="120">
        <v>0</v>
      </c>
      <c r="I4" s="91"/>
    </row>
    <row r="5" spans="2:9" ht="18" customHeight="1">
      <c r="B5" s="153" t="str">
        <v>地域福祉基金</v>
      </c>
      <c r="C5" s="156">
        <v>2218000</v>
      </c>
      <c r="D5" s="120">
        <v>0</v>
      </c>
      <c r="E5" s="120">
        <v>0</v>
      </c>
      <c r="F5" s="120">
        <v>0</v>
      </c>
      <c r="G5" s="120">
        <v>2218000</v>
      </c>
      <c r="H5" s="120">
        <v>0</v>
      </c>
      <c r="I5" s="91"/>
    </row>
    <row r="6" spans="2:9" ht="18" customHeight="1">
      <c r="B6" s="153" t="str">
        <v>ふるさと長応援基金</v>
      </c>
      <c r="C6" s="156">
        <v>30321017</v>
      </c>
      <c r="D6" s="120">
        <v>0</v>
      </c>
      <c r="E6" s="120">
        <v>0</v>
      </c>
      <c r="F6" s="120">
        <v>0</v>
      </c>
      <c r="G6" s="120">
        <v>30321017</v>
      </c>
      <c r="H6" s="120">
        <v>0</v>
      </c>
      <c r="I6" s="91"/>
    </row>
    <row r="7" spans="2:9" ht="18" customHeight="1">
      <c r="B7" s="153" t="str">
        <v>長町公共施設整備基金</v>
      </c>
      <c r="C7" s="156">
        <v>200002157</v>
      </c>
      <c r="D7" s="120">
        <v>0</v>
      </c>
      <c r="E7" s="120">
        <v>0</v>
      </c>
      <c r="F7" s="120">
        <v>0</v>
      </c>
      <c r="G7" s="120">
        <v>200002157</v>
      </c>
      <c r="H7" s="120">
        <v>0</v>
      </c>
      <c r="I7" s="91"/>
    </row>
    <row r="8" spans="2:9" ht="18" customHeight="1">
      <c r="B8" s="153" t="str">
        <v>教育振興基金</v>
      </c>
      <c r="C8" s="156">
        <v>577000</v>
      </c>
      <c r="D8" s="120">
        <v>0</v>
      </c>
      <c r="E8" s="120">
        <v>0</v>
      </c>
      <c r="F8" s="120">
        <v>0</v>
      </c>
      <c r="G8" s="120">
        <v>577000</v>
      </c>
      <c r="H8" s="120">
        <v>0</v>
      </c>
      <c r="I8" s="91"/>
    </row>
    <row r="9" spans="2:9" ht="18" customHeight="1">
      <c r="B9" s="153" t="str">
        <v>森林環境整備基金</v>
      </c>
      <c r="C9" s="156">
        <v>1156889</v>
      </c>
      <c r="D9" s="120">
        <v>0</v>
      </c>
      <c r="E9" s="120">
        <v>0</v>
      </c>
      <c r="F9" s="120">
        <v>0</v>
      </c>
      <c r="G9" s="120">
        <v>1156889</v>
      </c>
      <c r="H9" s="120">
        <v>0</v>
      </c>
      <c r="I9" s="91"/>
    </row>
    <row r="10" spans="2:9" ht="18" customHeight="1">
      <c r="B10" s="154" t="s">
        <v>15</v>
      </c>
      <c r="C10" s="156">
        <v>671272039</v>
      </c>
      <c r="D10" s="156">
        <v>0</v>
      </c>
      <c r="E10" s="156">
        <v>0</v>
      </c>
      <c r="F10" s="156">
        <v>0</v>
      </c>
      <c r="G10" s="156">
        <v>671272039</v>
      </c>
      <c r="H10" s="156">
        <v>0</v>
      </c>
      <c r="I10" s="91"/>
    </row>
    <row r="11" spans="2:9" ht="18" customHeight="1">
      <c r="B11" s="155"/>
      <c r="C11" s="157"/>
      <c r="D11" s="157"/>
      <c r="E11" s="157"/>
      <c r="F11" s="157"/>
      <c r="G11" s="157"/>
      <c r="H11" s="157"/>
      <c r="I11" s="91"/>
    </row>
    <row r="12" spans="2:9" ht="18" customHeight="1">
      <c r="B12" s="91"/>
      <c r="C12" s="91"/>
      <c r="D12" s="91"/>
      <c r="E12" s="91"/>
      <c r="F12" s="91"/>
      <c r="G12" s="91"/>
      <c r="H12" s="91"/>
      <c r="I12" s="91"/>
    </row>
  </sheetData>
  <phoneticPr fontId="29"/>
  <pageMargins left="0.23622047244094488" right="0.19685039370078741" top="0.55118110236220474" bottom="0.59055118110236227" header="0.31496062992125984" footer="0.19685039370078741"/>
  <pageSetup paperSize="9" scale="94" fitToWidth="1" fitToHeight="0" orientation="landscape" usePrinterDefaults="1" r:id="rId1"/>
  <headerFooter>
    <oddFooter>&amp;C埼玉県秩父郡長瀞町</oddFooter>
    <evenFooter>&amp;C埼玉県秩父郡長町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19"/>
  <sheetViews>
    <sheetView view="pageBreakPreview" zoomScaleSheetLayoutView="100" workbookViewId="0">
      <selection activeCell="F10" sqref="F10"/>
    </sheetView>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85</v>
      </c>
      <c r="C1" s="33"/>
      <c r="D1" s="171"/>
      <c r="E1" s="103" t="str">
        <v>（単位：円）</v>
      </c>
      <c r="F1" s="171"/>
    </row>
    <row r="2" spans="2:10" s="4" customFormat="1" ht="24">
      <c r="B2" s="147" t="s">
        <v>78</v>
      </c>
      <c r="C2" s="150"/>
      <c r="D2" s="124" t="s">
        <v>82</v>
      </c>
      <c r="E2" s="124" t="s">
        <v>84</v>
      </c>
      <c r="G2" s="90"/>
      <c r="H2" s="90"/>
      <c r="I2" s="90"/>
      <c r="J2" s="90"/>
    </row>
    <row r="3" spans="2:10" s="4" customFormat="1" ht="18" customHeight="1">
      <c r="B3" s="159" t="str">
        <v>【貸付金】</v>
      </c>
      <c r="C3" s="165"/>
      <c r="D3" s="172"/>
      <c r="E3" s="172"/>
      <c r="G3" s="90"/>
      <c r="H3" s="90"/>
      <c r="I3" s="90"/>
      <c r="J3" s="90"/>
    </row>
    <row r="4" spans="2:10" s="4" customFormat="1" ht="18" customHeight="1">
      <c r="B4" s="160" t="str">
        <v>第三セクター等</v>
      </c>
      <c r="C4" s="166"/>
      <c r="D4" s="173"/>
      <c r="E4" s="173"/>
      <c r="G4" s="90"/>
      <c r="H4" s="90"/>
      <c r="I4" s="90"/>
      <c r="J4" s="90"/>
    </row>
    <row r="5" spans="2:10" s="4" customFormat="1" ht="18" customHeight="1">
      <c r="B5" s="161" t="str">
        <v>その他の貸付金</v>
      </c>
      <c r="C5" s="167"/>
      <c r="D5" s="120"/>
      <c r="E5" s="120"/>
      <c r="G5" s="90"/>
      <c r="H5" s="90"/>
      <c r="I5" s="90"/>
      <c r="J5" s="90"/>
    </row>
    <row r="6" spans="2:10" s="4" customFormat="1" ht="18" customHeight="1">
      <c r="B6" s="161"/>
      <c r="C6" s="167" t="str">
        <v>育英資金貸付金</v>
      </c>
      <c r="D6" s="120">
        <v>795000</v>
      </c>
      <c r="E6" s="120">
        <v>0</v>
      </c>
      <c r="G6" s="90"/>
      <c r="H6" s="90"/>
      <c r="I6" s="90"/>
      <c r="J6" s="90"/>
    </row>
    <row r="7" spans="2:10" s="4" customFormat="1" ht="18" customHeight="1">
      <c r="B7" s="162" t="s">
        <v>29</v>
      </c>
      <c r="C7" s="168"/>
      <c r="D7" s="174">
        <v>795000</v>
      </c>
      <c r="E7" s="174">
        <v>0</v>
      </c>
      <c r="G7" s="90"/>
      <c r="H7" s="90"/>
      <c r="I7" s="90"/>
      <c r="J7" s="90"/>
    </row>
    <row r="8" spans="2:10" s="4" customFormat="1" ht="18" customHeight="1">
      <c r="B8" s="107" t="str">
        <v>【未収金】</v>
      </c>
      <c r="C8" s="169"/>
      <c r="D8" s="175"/>
      <c r="E8" s="175"/>
      <c r="G8" s="90"/>
      <c r="H8" s="90"/>
      <c r="I8" s="90"/>
      <c r="J8" s="90"/>
    </row>
    <row r="9" spans="2:10" s="4" customFormat="1" ht="18" customHeight="1">
      <c r="B9" s="107" t="str">
        <v>税等未収金</v>
      </c>
      <c r="C9" s="169"/>
      <c r="D9" s="175"/>
      <c r="E9" s="175"/>
      <c r="G9" s="90"/>
      <c r="H9" s="90"/>
      <c r="I9" s="90"/>
      <c r="J9" s="90"/>
    </row>
    <row r="10" spans="2:10" s="4" customFormat="1" ht="18" customHeight="1">
      <c r="B10" s="161"/>
      <c r="C10" s="167" t="str">
        <v>固定資産税</v>
      </c>
      <c r="D10" s="120">
        <v>74292968</v>
      </c>
      <c r="E10" s="120">
        <v>2344686</v>
      </c>
      <c r="G10" s="90"/>
      <c r="H10" s="90"/>
      <c r="I10" s="90"/>
      <c r="J10" s="90"/>
    </row>
    <row r="11" spans="2:10" s="4" customFormat="1" ht="18" customHeight="1">
      <c r="B11" s="161"/>
      <c r="C11" s="167" t="str">
        <v>町民税</v>
      </c>
      <c r="D11" s="120">
        <v>4398034</v>
      </c>
      <c r="E11" s="120">
        <v>621442</v>
      </c>
      <c r="G11" s="90"/>
      <c r="H11" s="90"/>
      <c r="I11" s="90"/>
      <c r="J11" s="90"/>
    </row>
    <row r="12" spans="2:10" s="4" customFormat="1" ht="18" customHeight="1">
      <c r="B12" s="161"/>
      <c r="C12" s="167" t="str">
        <v>軽自動車税</v>
      </c>
      <c r="D12" s="120">
        <v>897670</v>
      </c>
      <c r="E12" s="120">
        <v>51284</v>
      </c>
      <c r="G12" s="90"/>
      <c r="H12" s="90"/>
      <c r="I12" s="90"/>
      <c r="J12" s="90"/>
    </row>
    <row r="13" spans="2:10" s="4" customFormat="1" ht="18" customHeight="1">
      <c r="B13" s="161"/>
      <c r="C13" s="167" t="str">
        <v>学校給食費負担金</v>
      </c>
      <c r="D13" s="120">
        <v>500210</v>
      </c>
      <c r="E13" s="120">
        <v>0</v>
      </c>
      <c r="G13" s="90"/>
      <c r="H13" s="90"/>
      <c r="I13" s="90"/>
      <c r="J13" s="90"/>
    </row>
    <row r="14" spans="2:10" s="4" customFormat="1" ht="18" customHeight="1">
      <c r="B14" s="161" t="str">
        <v>その他の未収金</v>
      </c>
      <c r="C14" s="167"/>
      <c r="D14" s="120"/>
      <c r="E14" s="120"/>
      <c r="G14" s="90"/>
      <c r="H14" s="90"/>
      <c r="I14" s="90"/>
      <c r="J14" s="90"/>
    </row>
    <row r="15" spans="2:10" s="4" customFormat="1" ht="18" customHeight="1">
      <c r="B15" s="161"/>
      <c r="C15" s="167" t="str">
        <v>土地建物貸付収入</v>
      </c>
      <c r="D15" s="120">
        <v>1638330</v>
      </c>
      <c r="E15" s="120">
        <v>1638330</v>
      </c>
      <c r="G15" s="90"/>
      <c r="H15" s="90"/>
      <c r="I15" s="90"/>
      <c r="J15" s="90"/>
    </row>
    <row r="16" spans="2:10" s="4" customFormat="1" ht="18" customHeight="1">
      <c r="B16" s="162" t="s">
        <v>29</v>
      </c>
      <c r="C16" s="168"/>
      <c r="D16" s="174">
        <v>81727212</v>
      </c>
      <c r="E16" s="174">
        <v>4655742</v>
      </c>
      <c r="G16" s="90"/>
      <c r="H16" s="90"/>
      <c r="I16" s="90"/>
      <c r="J16" s="90"/>
    </row>
    <row r="17" spans="2:12" s="4" customFormat="1" ht="18" customHeight="1">
      <c r="B17" s="163" t="s">
        <v>15</v>
      </c>
      <c r="C17" s="170"/>
      <c r="D17" s="173">
        <v>82522212</v>
      </c>
      <c r="E17" s="173">
        <v>4655742</v>
      </c>
      <c r="G17" s="90"/>
      <c r="H17" s="90"/>
      <c r="I17" s="90"/>
      <c r="J17" s="90"/>
    </row>
    <row r="18" spans="2:12" ht="18" customHeight="1">
      <c r="B18" s="164"/>
      <c r="C18" s="164"/>
      <c r="D18" s="176"/>
      <c r="E18" s="176"/>
      <c r="F18" s="152"/>
      <c r="K18" s="89"/>
      <c r="L18" s="89"/>
    </row>
    <row r="19" spans="2:12" ht="18" customHeight="1">
      <c r="B19" s="89"/>
      <c r="C19" s="89"/>
      <c r="D19" s="152"/>
      <c r="E19" s="152"/>
      <c r="F19" s="152"/>
      <c r="K19" s="89"/>
      <c r="L19"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20"/>
  <sheetViews>
    <sheetView view="pageBreakPreview" zoomScaleSheetLayoutView="100" workbookViewId="0">
      <selection activeCell="F10" sqref="F10"/>
    </sheetView>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86</v>
      </c>
      <c r="C1" s="33"/>
      <c r="D1" s="171"/>
      <c r="E1" s="103" t="str">
        <v>（単位：円）</v>
      </c>
      <c r="F1" s="171"/>
    </row>
    <row r="2" spans="2:10" s="4" customFormat="1" ht="24">
      <c r="B2" s="147" t="s">
        <v>78</v>
      </c>
      <c r="C2" s="150"/>
      <c r="D2" s="124" t="s">
        <v>82</v>
      </c>
      <c r="E2" s="124" t="s">
        <v>84</v>
      </c>
      <c r="G2" s="90"/>
      <c r="H2" s="90"/>
      <c r="I2" s="90"/>
      <c r="J2" s="90"/>
    </row>
    <row r="3" spans="2:10" s="4" customFormat="1" ht="18" customHeight="1">
      <c r="B3" s="177" t="str">
        <v>【貸付金】</v>
      </c>
      <c r="C3" s="165"/>
      <c r="D3" s="172"/>
      <c r="E3" s="172"/>
      <c r="G3" s="90"/>
      <c r="H3" s="90"/>
      <c r="I3" s="90"/>
      <c r="J3" s="90"/>
    </row>
    <row r="4" spans="2:10" s="4" customFormat="1" ht="18" customHeight="1">
      <c r="B4" s="178" t="str">
        <v>第三セクター等</v>
      </c>
      <c r="C4" s="166"/>
      <c r="D4" s="173"/>
      <c r="E4" s="173"/>
      <c r="G4" s="90"/>
      <c r="H4" s="90"/>
      <c r="I4" s="90"/>
      <c r="J4" s="90"/>
    </row>
    <row r="5" spans="2:10" s="4" customFormat="1" ht="18" customHeight="1">
      <c r="B5" s="179" t="str">
        <v>その他の貸付金</v>
      </c>
      <c r="C5" s="167"/>
      <c r="D5" s="120"/>
      <c r="E5" s="120"/>
      <c r="G5" s="90"/>
      <c r="H5" s="90"/>
      <c r="I5" s="90"/>
      <c r="J5" s="90"/>
    </row>
    <row r="6" spans="2:10" s="4" customFormat="1" ht="18" customHeight="1">
      <c r="B6" s="179"/>
      <c r="C6" s="167" t="str">
        <v>育英資金貸付金</v>
      </c>
      <c r="D6" s="120">
        <v>860000</v>
      </c>
      <c r="E6" s="120">
        <v>0</v>
      </c>
      <c r="G6" s="90"/>
      <c r="H6" s="90"/>
      <c r="I6" s="90"/>
      <c r="J6" s="90"/>
    </row>
    <row r="7" spans="2:10" s="4" customFormat="1" ht="18" customHeight="1">
      <c r="B7" s="162" t="s">
        <v>29</v>
      </c>
      <c r="C7" s="168"/>
      <c r="D7" s="174">
        <v>860000</v>
      </c>
      <c r="E7" s="174">
        <v>0</v>
      </c>
      <c r="G7" s="90"/>
      <c r="H7" s="90"/>
      <c r="I7" s="90"/>
      <c r="J7" s="90"/>
    </row>
    <row r="8" spans="2:10" s="4" customFormat="1" ht="18" customHeight="1">
      <c r="B8" s="180" t="str">
        <v>【未収金】</v>
      </c>
      <c r="C8" s="169"/>
      <c r="D8" s="175"/>
      <c r="E8" s="175"/>
      <c r="G8" s="90"/>
      <c r="H8" s="90"/>
      <c r="I8" s="90"/>
      <c r="J8" s="90"/>
    </row>
    <row r="9" spans="2:10" s="4" customFormat="1" ht="18" customHeight="1">
      <c r="B9" s="180" t="str">
        <v>税等未収金</v>
      </c>
      <c r="C9" s="169"/>
      <c r="D9" s="175"/>
      <c r="E9" s="175"/>
      <c r="G9" s="90"/>
      <c r="H9" s="90"/>
      <c r="I9" s="90"/>
      <c r="J9" s="90"/>
    </row>
    <row r="10" spans="2:10" s="4" customFormat="1" ht="18" customHeight="1">
      <c r="B10" s="179"/>
      <c r="C10" s="167" t="str">
        <v>固定資産税</v>
      </c>
      <c r="D10" s="120">
        <v>19966793</v>
      </c>
      <c r="E10" s="120">
        <v>630152</v>
      </c>
      <c r="G10" s="90"/>
      <c r="H10" s="90"/>
      <c r="I10" s="90"/>
      <c r="J10" s="90"/>
    </row>
    <row r="11" spans="2:10" s="4" customFormat="1" ht="18" customHeight="1">
      <c r="B11" s="179"/>
      <c r="C11" s="167" t="str">
        <v>町民税</v>
      </c>
      <c r="D11" s="120">
        <v>2577422</v>
      </c>
      <c r="E11" s="120">
        <v>364190</v>
      </c>
      <c r="G11" s="90"/>
      <c r="H11" s="90"/>
      <c r="I11" s="90"/>
      <c r="J11" s="90"/>
    </row>
    <row r="12" spans="2:10" s="4" customFormat="1" ht="18" customHeight="1">
      <c r="B12" s="179"/>
      <c r="C12" s="167" t="str">
        <v>軽自動車税</v>
      </c>
      <c r="D12" s="120">
        <v>399600</v>
      </c>
      <c r="E12" s="120">
        <v>22829</v>
      </c>
      <c r="G12" s="90"/>
      <c r="H12" s="90"/>
      <c r="I12" s="90"/>
      <c r="J12" s="90"/>
    </row>
    <row r="13" spans="2:10" s="4" customFormat="1" ht="18" customHeight="1">
      <c r="B13" s="179" t="str">
        <v>その他の未収金</v>
      </c>
      <c r="C13" s="167"/>
      <c r="D13" s="120"/>
      <c r="E13" s="120"/>
      <c r="G13" s="90"/>
      <c r="H13" s="90"/>
      <c r="I13" s="90"/>
      <c r="J13" s="90"/>
    </row>
    <row r="14" spans="2:10" s="4" customFormat="1" ht="18" customHeight="1">
      <c r="B14" s="179"/>
      <c r="C14" s="167" t="str">
        <v>土地建物貸付収入</v>
      </c>
      <c r="D14" s="120">
        <v>136527</v>
      </c>
      <c r="E14" s="120">
        <v>136527</v>
      </c>
      <c r="G14" s="90"/>
      <c r="H14" s="90"/>
      <c r="I14" s="90"/>
      <c r="J14" s="90"/>
    </row>
    <row r="15" spans="2:10" s="4" customFormat="1" ht="18" customHeight="1">
      <c r="B15" s="179"/>
      <c r="C15" s="167" t="str">
        <v>物損事故に伴う原状復旧費受入金</v>
      </c>
      <c r="D15" s="120">
        <v>198000</v>
      </c>
      <c r="E15" s="120">
        <v>0</v>
      </c>
      <c r="G15" s="90"/>
      <c r="H15" s="90"/>
      <c r="I15" s="90"/>
      <c r="J15" s="90"/>
    </row>
    <row r="16" spans="2:10" s="4" customFormat="1" ht="18" customHeight="1">
      <c r="B16" s="179"/>
      <c r="C16" s="167" t="str">
        <v>町営住宅使用料</v>
      </c>
      <c r="D16" s="120">
        <v>13000</v>
      </c>
      <c r="E16" s="120">
        <v>0</v>
      </c>
      <c r="G16" s="90"/>
      <c r="H16" s="90"/>
      <c r="I16" s="90"/>
      <c r="J16" s="90"/>
    </row>
    <row r="17" spans="2:12" s="4" customFormat="1" ht="18" customHeight="1">
      <c r="B17" s="162" t="s">
        <v>29</v>
      </c>
      <c r="C17" s="168"/>
      <c r="D17" s="174">
        <v>23291342</v>
      </c>
      <c r="E17" s="174">
        <v>1153698</v>
      </c>
      <c r="G17" s="90"/>
      <c r="H17" s="90"/>
      <c r="I17" s="90"/>
      <c r="J17" s="90"/>
    </row>
    <row r="18" spans="2:12" s="4" customFormat="1" ht="18" customHeight="1">
      <c r="B18" s="163" t="s">
        <v>15</v>
      </c>
      <c r="C18" s="170"/>
      <c r="D18" s="173">
        <v>24151342</v>
      </c>
      <c r="E18" s="173">
        <v>1153698</v>
      </c>
      <c r="G18" s="90"/>
      <c r="H18" s="90"/>
      <c r="I18" s="90"/>
      <c r="J18" s="90"/>
    </row>
    <row r="19" spans="2:12" ht="18" customHeight="1">
      <c r="B19" s="164"/>
      <c r="C19" s="164"/>
      <c r="D19" s="176"/>
      <c r="E19" s="176"/>
      <c r="F19" s="152"/>
      <c r="K19" s="89"/>
      <c r="L19" s="89"/>
    </row>
    <row r="20" spans="2:12" ht="18" customHeight="1">
      <c r="B20" s="89"/>
      <c r="C20" s="89"/>
      <c r="D20" s="152"/>
      <c r="E20" s="152"/>
      <c r="F20" s="152"/>
      <c r="K20" s="89"/>
      <c r="L20"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41"/>
  <sheetViews>
    <sheetView showGridLines="0" view="pageBreakPreview" zoomScaleSheetLayoutView="100" workbookViewId="0">
      <selection activeCell="F10" sqref="F10"/>
    </sheetView>
  </sheetViews>
  <sheetFormatPr defaultRowHeight="13.5"/>
  <cols>
    <col min="1" max="1" width="1.875" customWidth="1"/>
    <col min="2" max="2" width="17.25" customWidth="1"/>
    <col min="3" max="12" width="18.125" customWidth="1"/>
  </cols>
  <sheetData>
    <row r="1" spans="1:12">
      <c r="A1" s="182" t="s">
        <v>87</v>
      </c>
      <c r="B1" s="187"/>
    </row>
    <row r="2" spans="1:12">
      <c r="A2" s="181" t="s">
        <v>88</v>
      </c>
      <c r="B2" s="186"/>
      <c r="C2" s="186"/>
      <c r="D2" s="186"/>
      <c r="E2" s="186"/>
      <c r="F2" s="186"/>
      <c r="G2" s="186"/>
      <c r="H2" s="186"/>
      <c r="I2" s="186"/>
      <c r="J2" s="186"/>
      <c r="K2" s="186"/>
      <c r="L2" s="214" t="str">
        <v>（単位：円）</v>
      </c>
    </row>
    <row r="3" spans="1:12">
      <c r="A3" s="136" t="s">
        <v>74</v>
      </c>
      <c r="B3" s="141"/>
      <c r="C3" s="118" t="s">
        <v>89</v>
      </c>
      <c r="D3" s="197"/>
      <c r="E3" s="202" t="s">
        <v>90</v>
      </c>
      <c r="F3" s="204" t="s">
        <v>91</v>
      </c>
      <c r="G3" s="204" t="s">
        <v>92</v>
      </c>
      <c r="H3" s="204" t="s">
        <v>24</v>
      </c>
      <c r="I3" s="118" t="s">
        <v>93</v>
      </c>
      <c r="J3" s="209"/>
      <c r="K3" s="212"/>
      <c r="L3" s="204" t="s">
        <v>94</v>
      </c>
    </row>
    <row r="4" spans="1:12" ht="24">
      <c r="A4" s="119"/>
      <c r="B4" s="142"/>
      <c r="C4" s="190"/>
      <c r="D4" s="198" t="s">
        <v>95</v>
      </c>
      <c r="E4" s="142"/>
      <c r="F4" s="190"/>
      <c r="G4" s="190"/>
      <c r="H4" s="190"/>
      <c r="I4" s="207"/>
      <c r="J4" s="210" t="s">
        <v>96</v>
      </c>
      <c r="K4" s="210" t="s">
        <v>51</v>
      </c>
      <c r="L4" s="190"/>
    </row>
    <row r="5" spans="1:12">
      <c r="A5" s="138" t="s">
        <v>97</v>
      </c>
      <c r="B5" s="188"/>
      <c r="C5" s="191"/>
      <c r="D5" s="199"/>
      <c r="E5" s="203"/>
      <c r="F5" s="205"/>
      <c r="G5" s="205"/>
      <c r="H5" s="205"/>
      <c r="I5" s="205"/>
      <c r="J5" s="205"/>
      <c r="K5" s="205"/>
      <c r="L5" s="205"/>
    </row>
    <row r="6" spans="1:12">
      <c r="A6" s="138"/>
      <c r="B6" s="144" t="s">
        <v>98</v>
      </c>
      <c r="C6" s="191">
        <v>277421283</v>
      </c>
      <c r="D6" s="199">
        <v>37673871</v>
      </c>
      <c r="E6" s="203">
        <v>147292399</v>
      </c>
      <c r="F6" s="205">
        <v>83528884</v>
      </c>
      <c r="G6" s="205">
        <v>0</v>
      </c>
      <c r="H6" s="205">
        <v>46600000</v>
      </c>
      <c r="I6" s="205">
        <v>0</v>
      </c>
      <c r="J6" s="205">
        <v>0</v>
      </c>
      <c r="K6" s="205">
        <v>0</v>
      </c>
      <c r="L6" s="205">
        <v>0</v>
      </c>
    </row>
    <row r="7" spans="1:12">
      <c r="A7" s="138"/>
      <c r="B7" s="144" t="s">
        <v>100</v>
      </c>
      <c r="C7" s="191">
        <v>19142815</v>
      </c>
      <c r="D7" s="199">
        <v>1859656</v>
      </c>
      <c r="E7" s="203">
        <v>19142815</v>
      </c>
      <c r="F7" s="205">
        <v>0</v>
      </c>
      <c r="G7" s="205">
        <v>0</v>
      </c>
      <c r="H7" s="205">
        <v>0</v>
      </c>
      <c r="I7" s="205">
        <v>0</v>
      </c>
      <c r="J7" s="205">
        <v>0</v>
      </c>
      <c r="K7" s="205">
        <v>0</v>
      </c>
      <c r="L7" s="205">
        <v>0</v>
      </c>
    </row>
    <row r="8" spans="1:12">
      <c r="A8" s="138"/>
      <c r="B8" s="144" t="s">
        <v>0</v>
      </c>
      <c r="C8" s="191">
        <v>12000000</v>
      </c>
      <c r="D8" s="199">
        <v>0</v>
      </c>
      <c r="E8" s="203">
        <v>12000000</v>
      </c>
      <c r="F8" s="205">
        <v>0</v>
      </c>
      <c r="G8" s="205">
        <v>0</v>
      </c>
      <c r="H8" s="205">
        <v>0</v>
      </c>
      <c r="I8" s="205">
        <v>0</v>
      </c>
      <c r="J8" s="205">
        <v>0</v>
      </c>
      <c r="K8" s="205">
        <v>0</v>
      </c>
      <c r="L8" s="205">
        <v>0</v>
      </c>
    </row>
    <row r="9" spans="1:12">
      <c r="A9" s="138"/>
      <c r="B9" s="144" t="s">
        <v>101</v>
      </c>
      <c r="C9" s="191">
        <v>171786828</v>
      </c>
      <c r="D9" s="199">
        <v>11879766</v>
      </c>
      <c r="E9" s="203">
        <v>30950828</v>
      </c>
      <c r="F9" s="205">
        <v>0</v>
      </c>
      <c r="G9" s="205">
        <v>9596000</v>
      </c>
      <c r="H9" s="205">
        <v>131240000</v>
      </c>
      <c r="I9" s="205">
        <v>0</v>
      </c>
      <c r="J9" s="205">
        <v>0</v>
      </c>
      <c r="K9" s="205">
        <v>0</v>
      </c>
      <c r="L9" s="205">
        <v>0</v>
      </c>
    </row>
    <row r="10" spans="1:12">
      <c r="A10" s="138"/>
      <c r="B10" s="144" t="s">
        <v>102</v>
      </c>
      <c r="C10" s="191">
        <v>31233687</v>
      </c>
      <c r="D10" s="199">
        <v>11225938</v>
      </c>
      <c r="E10" s="203">
        <v>7596426</v>
      </c>
      <c r="F10" s="205">
        <v>5320507</v>
      </c>
      <c r="G10" s="205">
        <v>0</v>
      </c>
      <c r="H10" s="205">
        <v>0</v>
      </c>
      <c r="I10" s="205">
        <v>0</v>
      </c>
      <c r="J10" s="205">
        <v>0</v>
      </c>
      <c r="K10" s="205">
        <v>0</v>
      </c>
      <c r="L10" s="205">
        <v>18316754</v>
      </c>
    </row>
    <row r="11" spans="1:12">
      <c r="A11" s="138"/>
      <c r="B11" s="144" t="s">
        <v>103</v>
      </c>
      <c r="C11" s="191">
        <v>424700912</v>
      </c>
      <c r="D11" s="199">
        <v>76145641</v>
      </c>
      <c r="E11" s="203">
        <v>36567375</v>
      </c>
      <c r="F11" s="205">
        <v>62933537</v>
      </c>
      <c r="G11" s="205">
        <v>0</v>
      </c>
      <c r="H11" s="205">
        <v>0</v>
      </c>
      <c r="I11" s="205">
        <v>0</v>
      </c>
      <c r="J11" s="205">
        <v>0</v>
      </c>
      <c r="K11" s="205">
        <v>0</v>
      </c>
      <c r="L11" s="205">
        <v>325200000</v>
      </c>
    </row>
    <row r="12" spans="1:12">
      <c r="A12" s="138" t="s">
        <v>104</v>
      </c>
      <c r="B12" s="144"/>
      <c r="C12" s="191"/>
      <c r="D12" s="199"/>
      <c r="E12" s="203"/>
      <c r="F12" s="205"/>
      <c r="G12" s="205"/>
      <c r="H12" s="205"/>
      <c r="I12" s="205"/>
      <c r="J12" s="205"/>
      <c r="K12" s="205"/>
      <c r="L12" s="205"/>
    </row>
    <row r="13" spans="1:12">
      <c r="A13" s="138"/>
      <c r="B13" s="144" t="s">
        <v>105</v>
      </c>
      <c r="C13" s="191">
        <v>1851205230</v>
      </c>
      <c r="D13" s="199">
        <v>163840320</v>
      </c>
      <c r="E13" s="203">
        <v>551529030</v>
      </c>
      <c r="F13" s="205">
        <v>576109628</v>
      </c>
      <c r="G13" s="205">
        <v>124200536</v>
      </c>
      <c r="H13" s="205">
        <v>599366036</v>
      </c>
      <c r="I13" s="205">
        <v>0</v>
      </c>
      <c r="J13" s="205">
        <v>0</v>
      </c>
      <c r="K13" s="205">
        <v>0</v>
      </c>
      <c r="L13" s="205">
        <v>0</v>
      </c>
    </row>
    <row r="14" spans="1:12">
      <c r="A14" s="138"/>
      <c r="B14" s="144" t="s">
        <v>106</v>
      </c>
      <c r="C14" s="191">
        <v>16912650</v>
      </c>
      <c r="D14" s="199">
        <v>4497350</v>
      </c>
      <c r="E14" s="203">
        <v>16912650</v>
      </c>
      <c r="F14" s="205">
        <v>0</v>
      </c>
      <c r="G14" s="205">
        <v>0</v>
      </c>
      <c r="H14" s="205">
        <v>0</v>
      </c>
      <c r="I14" s="205">
        <v>0</v>
      </c>
      <c r="J14" s="205">
        <v>0</v>
      </c>
      <c r="K14" s="205">
        <v>0</v>
      </c>
      <c r="L14" s="205">
        <v>0</v>
      </c>
    </row>
    <row r="15" spans="1:12">
      <c r="A15" s="138"/>
      <c r="B15" s="144" t="s">
        <v>107</v>
      </c>
      <c r="C15" s="191">
        <v>0</v>
      </c>
      <c r="D15" s="199">
        <v>0</v>
      </c>
      <c r="E15" s="203">
        <v>0</v>
      </c>
      <c r="F15" s="205">
        <v>0</v>
      </c>
      <c r="G15" s="205">
        <v>0</v>
      </c>
      <c r="H15" s="205">
        <v>0</v>
      </c>
      <c r="I15" s="205">
        <v>0</v>
      </c>
      <c r="J15" s="205">
        <v>0</v>
      </c>
      <c r="K15" s="205">
        <v>0</v>
      </c>
      <c r="L15" s="205">
        <v>0</v>
      </c>
    </row>
    <row r="16" spans="1:12">
      <c r="A16" s="138"/>
      <c r="B16" s="144" t="s">
        <v>103</v>
      </c>
      <c r="C16" s="191">
        <v>102700000</v>
      </c>
      <c r="D16" s="199">
        <v>0</v>
      </c>
      <c r="E16" s="203">
        <v>0</v>
      </c>
      <c r="F16" s="205">
        <v>102700000</v>
      </c>
      <c r="G16" s="205">
        <v>0</v>
      </c>
      <c r="H16" s="205">
        <v>0</v>
      </c>
      <c r="I16" s="205">
        <v>0</v>
      </c>
      <c r="J16" s="205">
        <v>0</v>
      </c>
      <c r="K16" s="205">
        <v>0</v>
      </c>
      <c r="L16" s="205">
        <v>0</v>
      </c>
    </row>
    <row r="17" spans="1:12">
      <c r="A17" s="183" t="s">
        <v>15</v>
      </c>
      <c r="B17" s="189"/>
      <c r="C17" s="192">
        <v>2907103405</v>
      </c>
      <c r="D17" s="199">
        <v>307122542</v>
      </c>
      <c r="E17" s="203">
        <v>821991523</v>
      </c>
      <c r="F17" s="205">
        <v>830592556</v>
      </c>
      <c r="G17" s="205">
        <v>133796536</v>
      </c>
      <c r="H17" s="205">
        <v>777206036</v>
      </c>
      <c r="I17" s="205">
        <v>0</v>
      </c>
      <c r="J17" s="205">
        <v>0</v>
      </c>
      <c r="K17" s="205">
        <v>0</v>
      </c>
      <c r="L17" s="205">
        <v>343516754</v>
      </c>
    </row>
    <row r="18" spans="1:12">
      <c r="A18" s="91"/>
      <c r="B18" s="91"/>
      <c r="C18" s="91"/>
      <c r="D18" s="91"/>
      <c r="E18" s="91"/>
      <c r="F18" s="91"/>
      <c r="G18" s="91"/>
      <c r="H18" s="91"/>
      <c r="I18" s="91"/>
      <c r="J18" s="91"/>
      <c r="K18" s="91"/>
      <c r="L18" s="91"/>
    </row>
    <row r="19" spans="1:12">
      <c r="A19" s="33" t="s">
        <v>83</v>
      </c>
      <c r="B19" s="6"/>
      <c r="C19" s="46"/>
      <c r="D19" s="46"/>
      <c r="E19" s="46"/>
      <c r="F19" s="46"/>
      <c r="G19" s="46"/>
      <c r="H19" s="46"/>
      <c r="I19" s="46"/>
      <c r="J19" s="46" t="str">
        <v>（単位：円）</v>
      </c>
      <c r="K19" s="7"/>
    </row>
    <row r="20" spans="1:12" ht="36">
      <c r="A20" s="184" t="s">
        <v>89</v>
      </c>
      <c r="B20" s="184"/>
      <c r="C20" s="193" t="s">
        <v>108</v>
      </c>
      <c r="D20" s="200" t="s">
        <v>28</v>
      </c>
      <c r="E20" s="200" t="s">
        <v>109</v>
      </c>
      <c r="F20" s="200" t="s">
        <v>110</v>
      </c>
      <c r="G20" s="200" t="s">
        <v>111</v>
      </c>
      <c r="H20" s="200" t="s">
        <v>112</v>
      </c>
      <c r="I20" s="208" t="s">
        <v>113</v>
      </c>
      <c r="J20" s="200" t="s">
        <v>114</v>
      </c>
      <c r="K20" s="180"/>
    </row>
    <row r="21" spans="1:12">
      <c r="A21" s="185">
        <v>2907103405</v>
      </c>
      <c r="B21" s="185"/>
      <c r="C21" s="194">
        <v>2787628653</v>
      </c>
      <c r="D21" s="133">
        <v>86325537</v>
      </c>
      <c r="E21" s="133">
        <v>0</v>
      </c>
      <c r="F21" s="133">
        <v>25552789</v>
      </c>
      <c r="G21" s="133">
        <v>7596426</v>
      </c>
      <c r="H21" s="133">
        <v>0</v>
      </c>
      <c r="I21" s="133">
        <v>0</v>
      </c>
      <c r="J21" s="211">
        <v>0.46100000000000002</v>
      </c>
      <c r="K21" s="213"/>
    </row>
    <row r="22" spans="1:12">
      <c r="B22" s="6"/>
      <c r="C22" s="6"/>
      <c r="D22" s="6"/>
      <c r="E22" s="6"/>
      <c r="F22" s="6"/>
      <c r="G22" s="6"/>
      <c r="H22" s="6"/>
      <c r="I22" s="6"/>
      <c r="J22" s="6"/>
      <c r="K22" s="6"/>
    </row>
    <row r="23" spans="1:12">
      <c r="A23" s="33" t="s">
        <v>115</v>
      </c>
      <c r="B23" s="6"/>
      <c r="C23" s="46"/>
      <c r="D23" s="46"/>
      <c r="E23" s="46"/>
      <c r="F23" s="46"/>
      <c r="G23" s="46"/>
      <c r="H23" s="46"/>
      <c r="I23" s="46"/>
      <c r="J23" s="46"/>
      <c r="K23" s="46" t="str">
        <v>（単位：円）</v>
      </c>
    </row>
    <row r="24" spans="1:12" ht="24">
      <c r="A24" s="184" t="s">
        <v>89</v>
      </c>
      <c r="B24" s="184"/>
      <c r="C24" s="193" t="s">
        <v>62</v>
      </c>
      <c r="D24" s="200" t="s">
        <v>117</v>
      </c>
      <c r="E24" s="200" t="s">
        <v>99</v>
      </c>
      <c r="F24" s="200" t="s">
        <v>118</v>
      </c>
      <c r="G24" s="200" t="s">
        <v>119</v>
      </c>
      <c r="H24" s="200" t="s">
        <v>35</v>
      </c>
      <c r="I24" s="200" t="s">
        <v>120</v>
      </c>
      <c r="J24" s="200" t="s">
        <v>121</v>
      </c>
      <c r="K24" s="208" t="s">
        <v>122</v>
      </c>
    </row>
    <row r="25" spans="1:12">
      <c r="A25" s="185">
        <v>2907103405</v>
      </c>
      <c r="B25" s="185"/>
      <c r="C25" s="194">
        <v>307122542</v>
      </c>
      <c r="D25" s="133">
        <v>318891155</v>
      </c>
      <c r="E25" s="133">
        <v>311024622</v>
      </c>
      <c r="F25" s="133">
        <v>280366165</v>
      </c>
      <c r="G25" s="133">
        <v>252421427</v>
      </c>
      <c r="H25" s="133">
        <v>920580019</v>
      </c>
      <c r="I25" s="133">
        <v>411074973</v>
      </c>
      <c r="J25" s="133">
        <v>105622502</v>
      </c>
      <c r="K25" s="133">
        <v>0</v>
      </c>
    </row>
    <row r="26" spans="1:12">
      <c r="B26" s="6"/>
      <c r="C26" s="6"/>
      <c r="D26" s="6"/>
      <c r="E26" s="6"/>
      <c r="F26" s="6"/>
      <c r="G26" s="6"/>
      <c r="H26" s="6"/>
      <c r="I26" s="6"/>
      <c r="J26" s="6"/>
      <c r="K26" s="6"/>
    </row>
    <row r="27" spans="1:12">
      <c r="A27" s="33" t="s">
        <v>123</v>
      </c>
      <c r="B27" s="6"/>
      <c r="C27" s="6"/>
      <c r="D27" s="6"/>
      <c r="E27" s="46"/>
      <c r="F27" s="46"/>
      <c r="G27" s="46"/>
      <c r="H27" s="46" t="str">
        <v>（単位：円）</v>
      </c>
      <c r="I27" s="6"/>
      <c r="J27" s="6"/>
      <c r="K27" s="6"/>
    </row>
    <row r="28" spans="1:12" ht="27" customHeight="1">
      <c r="A28" s="184" t="s">
        <v>124</v>
      </c>
      <c r="B28" s="184"/>
      <c r="C28" s="195" t="s">
        <v>125</v>
      </c>
      <c r="D28" s="195"/>
      <c r="E28" s="195"/>
      <c r="F28" s="195"/>
      <c r="G28" s="195"/>
      <c r="H28" s="193"/>
      <c r="I28" s="6"/>
      <c r="J28" s="6"/>
      <c r="K28" s="6"/>
    </row>
    <row r="29" spans="1:12">
      <c r="A29" s="185">
        <v>0</v>
      </c>
      <c r="B29" s="185"/>
      <c r="C29" s="196" t="str">
        <v/>
      </c>
      <c r="D29" s="201"/>
      <c r="E29" s="201"/>
      <c r="F29" s="201"/>
      <c r="G29" s="201"/>
      <c r="H29" s="206"/>
      <c r="I29" s="6"/>
      <c r="J29" s="6"/>
      <c r="K29" s="6"/>
    </row>
    <row r="30" spans="1:12">
      <c r="A30" s="185">
        <v>0</v>
      </c>
      <c r="B30" s="185"/>
      <c r="C30" s="196" t="str">
        <v/>
      </c>
      <c r="D30" s="201"/>
      <c r="E30" s="201"/>
      <c r="F30" s="201"/>
      <c r="G30" s="201"/>
      <c r="H30" s="206"/>
      <c r="I30" s="6"/>
      <c r="J30" s="6"/>
      <c r="K30" s="6"/>
    </row>
    <row r="31" spans="1:12">
      <c r="A31" s="185">
        <v>0</v>
      </c>
      <c r="B31" s="185"/>
      <c r="C31" s="196" t="str">
        <v/>
      </c>
      <c r="D31" s="201"/>
      <c r="E31" s="201"/>
      <c r="F31" s="201"/>
      <c r="G31" s="201"/>
      <c r="H31" s="206"/>
      <c r="I31" s="6"/>
      <c r="J31" s="6"/>
      <c r="K31" s="6"/>
    </row>
    <row r="32" spans="1:12">
      <c r="A32" s="185">
        <v>0</v>
      </c>
      <c r="B32" s="185"/>
      <c r="C32" s="196" t="str">
        <v/>
      </c>
      <c r="D32" s="201"/>
      <c r="E32" s="201"/>
      <c r="F32" s="201"/>
      <c r="G32" s="201"/>
      <c r="H32" s="206"/>
      <c r="I32" s="6"/>
      <c r="J32" s="6"/>
      <c r="K32" s="6"/>
    </row>
    <row r="33" spans="1:11">
      <c r="A33" s="185">
        <v>0</v>
      </c>
      <c r="B33" s="185"/>
      <c r="C33" s="196" t="str">
        <v/>
      </c>
      <c r="D33" s="201"/>
      <c r="E33" s="201"/>
      <c r="F33" s="201"/>
      <c r="G33" s="201"/>
      <c r="H33" s="206"/>
      <c r="I33" s="6"/>
      <c r="J33" s="6"/>
      <c r="K33" s="6"/>
    </row>
    <row r="34" spans="1:11">
      <c r="A34" s="185">
        <v>0</v>
      </c>
      <c r="B34" s="185"/>
      <c r="C34" s="196" t="str">
        <v/>
      </c>
      <c r="D34" s="201"/>
      <c r="E34" s="201"/>
      <c r="F34" s="201"/>
      <c r="G34" s="201"/>
      <c r="H34" s="206"/>
      <c r="I34" s="6"/>
      <c r="J34" s="6"/>
      <c r="K34" s="6"/>
    </row>
    <row r="35" spans="1:11">
      <c r="A35" s="185">
        <v>0</v>
      </c>
      <c r="B35" s="185"/>
      <c r="C35" s="196" t="str">
        <v/>
      </c>
      <c r="D35" s="201"/>
      <c r="E35" s="201"/>
      <c r="F35" s="201"/>
      <c r="G35" s="201"/>
      <c r="H35" s="206"/>
      <c r="I35" s="6"/>
      <c r="J35" s="6"/>
      <c r="K35" s="6"/>
    </row>
    <row r="36" spans="1:11">
      <c r="A36" s="185">
        <v>0</v>
      </c>
      <c r="B36" s="185"/>
      <c r="C36" s="196" t="str">
        <v/>
      </c>
      <c r="D36" s="201"/>
      <c r="E36" s="201"/>
      <c r="F36" s="201"/>
      <c r="G36" s="201"/>
      <c r="H36" s="206"/>
      <c r="I36" s="6"/>
      <c r="J36" s="6"/>
      <c r="K36" s="6"/>
    </row>
    <row r="37" spans="1:11">
      <c r="A37" s="185">
        <v>0</v>
      </c>
      <c r="B37" s="185"/>
      <c r="C37" s="196" t="str">
        <v/>
      </c>
      <c r="D37" s="201"/>
      <c r="E37" s="201"/>
      <c r="F37" s="201"/>
      <c r="G37" s="201"/>
      <c r="H37" s="206"/>
      <c r="I37" s="6"/>
      <c r="J37" s="6"/>
      <c r="K37" s="6"/>
    </row>
    <row r="38" spans="1:11">
      <c r="A38" s="185">
        <v>0</v>
      </c>
      <c r="B38" s="185"/>
      <c r="C38" s="196" t="str">
        <v/>
      </c>
      <c r="D38" s="201"/>
      <c r="E38" s="201"/>
      <c r="F38" s="201"/>
      <c r="G38" s="201"/>
      <c r="H38" s="206"/>
      <c r="I38" s="6"/>
      <c r="J38" s="6"/>
      <c r="K38" s="6"/>
    </row>
    <row r="39" spans="1:11">
      <c r="A39" s="185">
        <v>0</v>
      </c>
      <c r="B39" s="185"/>
      <c r="C39" s="196" t="str">
        <v/>
      </c>
      <c r="D39" s="201"/>
      <c r="E39" s="201"/>
      <c r="F39" s="201"/>
      <c r="G39" s="201"/>
      <c r="H39" s="206"/>
      <c r="I39" s="6"/>
      <c r="J39" s="6"/>
      <c r="K39" s="6"/>
    </row>
    <row r="40" spans="1:11">
      <c r="A40" s="185">
        <v>0</v>
      </c>
      <c r="B40" s="185"/>
      <c r="C40" s="196" t="str">
        <v/>
      </c>
      <c r="D40" s="201"/>
      <c r="E40" s="201"/>
      <c r="F40" s="201"/>
      <c r="G40" s="201"/>
      <c r="H40" s="206"/>
      <c r="I40" s="6"/>
      <c r="J40" s="6"/>
      <c r="K40" s="6"/>
    </row>
    <row r="41" spans="1:11">
      <c r="A41" s="185">
        <v>0</v>
      </c>
      <c r="B41" s="185"/>
      <c r="C41" s="196" t="str">
        <v/>
      </c>
      <c r="D41" s="201"/>
      <c r="E41" s="201"/>
      <c r="F41" s="201"/>
      <c r="G41" s="201"/>
      <c r="H41" s="206"/>
      <c r="I41" s="6"/>
      <c r="J41" s="6"/>
      <c r="K41" s="6"/>
    </row>
  </sheetData>
  <mergeCells count="40">
    <mergeCell ref="A20:B20"/>
    <mergeCell ref="A21:B21"/>
    <mergeCell ref="A24:B24"/>
    <mergeCell ref="A25:B25"/>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3:B4"/>
    <mergeCell ref="C3:C4"/>
    <mergeCell ref="E3:E4"/>
    <mergeCell ref="F3:F4"/>
    <mergeCell ref="G3:G4"/>
    <mergeCell ref="H3:H4"/>
    <mergeCell ref="I3:I4"/>
    <mergeCell ref="L3:L4"/>
  </mergeCells>
  <phoneticPr fontId="29"/>
  <pageMargins left="0.39370078740157483" right="0.39370078740157483" top="0.78740157480314965" bottom="0.59055118110236227" header="0.31496062992125984" footer="0.31496062992125984"/>
  <pageSetup paperSize="9" scale="70" fitToWidth="1" fitToHeight="0" orientation="landscape" usePrinterDefaults="1" horizontalDpi="300" verticalDpi="300" r:id="rId1"/>
  <headerFooter alignWithMargins="0">
    <oddFooter>&amp;C埼玉県秩父郡長瀞町</oddFooter>
    <evenFooter>&amp;C埼玉県秩父郡長町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election activeCell="F10" sqref="F10"/>
    </sheetView>
  </sheetViews>
  <sheetFormatPr defaultColWidth="9" defaultRowHeight="18" customHeight="1"/>
  <cols>
    <col min="1" max="1" width="1.5" style="4" customWidth="1"/>
    <col min="2" max="2" width="44.375" style="4" customWidth="1"/>
    <col min="3" max="7" width="16.375" style="4" customWidth="1"/>
    <col min="8" max="8" width="2.375" style="4" customWidth="1"/>
    <col min="9" max="16384" width="9" style="4"/>
  </cols>
  <sheetData>
    <row r="1" spans="2:8" ht="18" customHeight="1">
      <c r="B1" s="215" t="s">
        <v>126</v>
      </c>
      <c r="G1" s="217" t="str">
        <v>(単位：円)</v>
      </c>
    </row>
    <row r="2" spans="2:8" ht="18" customHeight="1">
      <c r="B2" s="204" t="s">
        <v>36</v>
      </c>
      <c r="C2" s="204" t="s">
        <v>127</v>
      </c>
      <c r="D2" s="204" t="s">
        <v>128</v>
      </c>
      <c r="E2" s="216" t="s">
        <v>129</v>
      </c>
      <c r="F2" s="212"/>
      <c r="G2" s="204" t="s">
        <v>130</v>
      </c>
      <c r="H2" s="91"/>
    </row>
    <row r="3" spans="2:8" ht="18" customHeight="1">
      <c r="B3" s="151"/>
      <c r="C3" s="151"/>
      <c r="D3" s="151"/>
      <c r="E3" s="124" t="s">
        <v>131</v>
      </c>
      <c r="F3" s="124" t="s">
        <v>132</v>
      </c>
      <c r="G3" s="151"/>
      <c r="H3" s="91"/>
    </row>
    <row r="4" spans="2:8" ht="18" customHeight="1">
      <c r="B4" s="128" t="str">
        <v>徴収不能引当金（固定資産）</v>
      </c>
      <c r="C4" s="120">
        <v>3718113</v>
      </c>
      <c r="D4" s="120">
        <v>3100864</v>
      </c>
      <c r="E4" s="120">
        <v>2163235</v>
      </c>
      <c r="F4" s="120">
        <v>0</v>
      </c>
      <c r="G4" s="120">
        <v>4655742</v>
      </c>
      <c r="H4" s="91"/>
    </row>
    <row r="5" spans="2:8" ht="18" customHeight="1">
      <c r="B5" s="128" t="str">
        <v>徴収不能引当金（流動資産）</v>
      </c>
      <c r="C5" s="120">
        <v>1499193</v>
      </c>
      <c r="D5" s="120">
        <v>0</v>
      </c>
      <c r="E5" s="120">
        <v>345495</v>
      </c>
      <c r="F5" s="120">
        <v>0</v>
      </c>
      <c r="G5" s="120">
        <v>1153698</v>
      </c>
      <c r="H5" s="91"/>
    </row>
    <row r="6" spans="2:8" ht="18" customHeight="1">
      <c r="B6" s="128" t="str">
        <v>投資損失引当金</v>
      </c>
      <c r="C6" s="120">
        <v>0</v>
      </c>
      <c r="D6" s="120">
        <v>0</v>
      </c>
      <c r="E6" s="120">
        <v>0</v>
      </c>
      <c r="F6" s="120">
        <v>0</v>
      </c>
      <c r="G6" s="120">
        <v>0</v>
      </c>
      <c r="H6" s="91"/>
    </row>
    <row r="7" spans="2:8" ht="18" customHeight="1">
      <c r="B7" s="128" t="str">
        <v>退職手当引当金</v>
      </c>
      <c r="C7" s="120">
        <v>850665338</v>
      </c>
      <c r="D7" s="120">
        <v>0</v>
      </c>
      <c r="E7" s="120">
        <v>202552656</v>
      </c>
      <c r="F7" s="120">
        <v>0</v>
      </c>
      <c r="G7" s="120">
        <v>648112682</v>
      </c>
      <c r="H7" s="91"/>
    </row>
    <row r="8" spans="2:8" ht="18" customHeight="1">
      <c r="B8" s="129" t="str">
        <v>損失補償等引当金</v>
      </c>
      <c r="C8" s="120">
        <v>0</v>
      </c>
      <c r="D8" s="120">
        <v>0</v>
      </c>
      <c r="E8" s="120">
        <v>0</v>
      </c>
      <c r="F8" s="120">
        <v>0</v>
      </c>
      <c r="G8" s="120">
        <v>0</v>
      </c>
      <c r="H8" s="91"/>
    </row>
    <row r="9" spans="2:8" ht="18" customHeight="1">
      <c r="B9" s="129" t="str">
        <v>賞与等引当金</v>
      </c>
      <c r="C9" s="120">
        <v>37044611</v>
      </c>
      <c r="D9" s="120">
        <v>35982047</v>
      </c>
      <c r="E9" s="120">
        <v>37044611</v>
      </c>
      <c r="F9" s="120">
        <v>0</v>
      </c>
      <c r="G9" s="120">
        <v>35982047</v>
      </c>
      <c r="H9" s="91"/>
    </row>
    <row r="10" spans="2:8" ht="18" customHeight="1">
      <c r="B10" s="108" t="s">
        <v>15</v>
      </c>
      <c r="C10" s="120">
        <v>892927255</v>
      </c>
      <c r="D10" s="120">
        <v>39082911</v>
      </c>
      <c r="E10" s="120">
        <v>242105997</v>
      </c>
      <c r="F10" s="120">
        <v>0</v>
      </c>
      <c r="G10" s="120">
        <v>689904169</v>
      </c>
      <c r="H10" s="91"/>
    </row>
  </sheetData>
  <mergeCells count="5">
    <mergeCell ref="E2:F2"/>
    <mergeCell ref="B2:B3"/>
    <mergeCell ref="C2:C3"/>
    <mergeCell ref="D2:D3"/>
    <mergeCell ref="G2:G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&amp;C埼玉県秩父郡長瀞町</oddFooter>
    <evenFooter>&amp;C埼玉県秩父郡長町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33"/>
  <sheetViews>
    <sheetView showGridLines="0" view="pageBreakPreview" zoomScaleNormal="85" zoomScaleSheetLayoutView="100" workbookViewId="0">
      <selection activeCell="F10" sqref="F10"/>
    </sheetView>
  </sheetViews>
  <sheetFormatPr defaultColWidth="9" defaultRowHeight="18" customHeight="1"/>
  <cols>
    <col min="1" max="1" width="32.375" style="218" customWidth="1"/>
    <col min="2" max="3" width="51" style="218" customWidth="1"/>
    <col min="4" max="4" width="18.125" style="218" customWidth="1"/>
    <col min="5" max="5" width="58.75" style="218" bestFit="1" customWidth="1"/>
    <col min="6" max="6" width="2.75" style="218" customWidth="1"/>
    <col min="7" max="16384" width="9" style="218"/>
  </cols>
  <sheetData>
    <row r="1" spans="1:6" s="219" customFormat="1" ht="14.25">
      <c r="A1" s="127" t="s">
        <v>134</v>
      </c>
      <c r="B1" s="127"/>
      <c r="C1" s="127"/>
      <c r="D1" s="127"/>
      <c r="E1" s="127"/>
    </row>
    <row r="2" spans="1:6" s="4" customFormat="1" ht="15.95" customHeight="1">
      <c r="A2" s="90" t="s">
        <v>135</v>
      </c>
      <c r="E2" s="231" t="str">
        <v>（単位：円）</v>
      </c>
      <c r="F2" s="219"/>
    </row>
    <row r="3" spans="1:6" s="220" customFormat="1" ht="32.25" customHeight="1">
      <c r="A3" s="139" t="s">
        <v>36</v>
      </c>
      <c r="B3" s="108" t="s">
        <v>136</v>
      </c>
      <c r="C3" s="108" t="s">
        <v>137</v>
      </c>
      <c r="D3" s="108" t="s">
        <v>7</v>
      </c>
      <c r="E3" s="124" t="s">
        <v>138</v>
      </c>
      <c r="F3" s="219"/>
    </row>
    <row r="4" spans="1:6" s="4" customFormat="1" ht="27.75" customHeight="1">
      <c r="A4" s="221" t="s">
        <v>139</v>
      </c>
      <c r="B4" s="228" t="str">
        <v>地域振興対策事業補助金</v>
      </c>
      <c r="C4" s="228" t="str">
        <v>対象行政区</v>
      </c>
      <c r="D4" s="120">
        <v>302000</v>
      </c>
      <c r="E4" s="221" t="str">
        <v>総務費</v>
      </c>
      <c r="F4" s="219"/>
    </row>
    <row r="5" spans="1:6" s="4" customFormat="1" ht="27.75" hidden="1" customHeight="1">
      <c r="A5" s="222"/>
      <c r="B5" s="228"/>
      <c r="C5" s="228"/>
      <c r="D5" s="120"/>
      <c r="E5" s="221"/>
      <c r="F5" s="219"/>
    </row>
    <row r="6" spans="1:6" s="4" customFormat="1" ht="27.75" customHeight="1">
      <c r="A6" s="223"/>
      <c r="B6" s="108" t="s">
        <v>140</v>
      </c>
      <c r="C6" s="230"/>
      <c r="D6" s="120">
        <v>302000</v>
      </c>
      <c r="E6" s="232"/>
      <c r="F6" s="219"/>
    </row>
    <row r="7" spans="1:6" s="4" customFormat="1" ht="27.75" customHeight="1">
      <c r="A7" s="224" t="s">
        <v>141</v>
      </c>
      <c r="B7" s="229" t="str">
        <v>皆野・長瀞下水道組合負担金</v>
      </c>
      <c r="C7" s="229" t="str">
        <v>皆野・長瀞下水道組合</v>
      </c>
      <c r="D7" s="120">
        <v>281353000</v>
      </c>
      <c r="E7" s="222" t="str">
        <v>衛生費</v>
      </c>
      <c r="F7" s="219"/>
    </row>
    <row r="8" spans="1:6" s="4" customFormat="1" ht="27.75" customHeight="1">
      <c r="A8" s="225"/>
      <c r="B8" s="228" t="str">
        <v>秩父広域市町村圏組合負担金等</v>
      </c>
      <c r="C8" s="228" t="str">
        <v>秩父広域市町村圏組合</v>
      </c>
      <c r="D8" s="120">
        <v>246518700</v>
      </c>
      <c r="E8" s="221" t="str">
        <v>消防費、衛生費、総務費、民生費、教育費</v>
      </c>
      <c r="F8" s="219"/>
    </row>
    <row r="9" spans="1:6" s="4" customFormat="1" ht="27.75" customHeight="1">
      <c r="A9" s="225"/>
      <c r="B9" s="228" t="str">
        <v>障害者福祉サービス費等負担金</v>
      </c>
      <c r="C9" s="228" t="str">
        <v>埼玉県国民健康保険団体連合会</v>
      </c>
      <c r="D9" s="120">
        <v>118926762</v>
      </c>
      <c r="E9" s="221" t="str">
        <v>民生費</v>
      </c>
      <c r="F9" s="219"/>
    </row>
    <row r="10" spans="1:6" s="4" customFormat="1" ht="27.75" customHeight="1">
      <c r="A10" s="225"/>
      <c r="B10" s="228" t="str">
        <v>埼玉県後期高齢者医療広域連合負担金</v>
      </c>
      <c r="C10" s="228" t="str">
        <v>埼玉県後期高齢者医療広域連合</v>
      </c>
      <c r="D10" s="120">
        <v>82595986</v>
      </c>
      <c r="E10" s="221" t="str">
        <v>民生費</v>
      </c>
      <c r="F10" s="219"/>
    </row>
    <row r="11" spans="1:6" s="4" customFormat="1" ht="27.75" customHeight="1">
      <c r="A11" s="225"/>
      <c r="B11" s="228" t="str">
        <v>埼玉県市町村総合事務組合負担金</v>
      </c>
      <c r="C11" s="228" t="str">
        <v>埼玉県市町村総合事務組合</v>
      </c>
      <c r="D11" s="120">
        <v>69409861</v>
      </c>
      <c r="E11" s="221" t="str">
        <v>総務費、消防費</v>
      </c>
      <c r="F11" s="219"/>
    </row>
    <row r="12" spans="1:6" s="4" customFormat="1" ht="27.75" customHeight="1">
      <c r="A12" s="225"/>
      <c r="B12" s="228" t="str">
        <v>長瀞町社会福祉協議会運営費補助金</v>
      </c>
      <c r="C12" s="228" t="str">
        <v>社会福祉法人　長瀞町社会福祉協議会</v>
      </c>
      <c r="D12" s="120">
        <v>27000000</v>
      </c>
      <c r="E12" s="221" t="str">
        <v>民生費</v>
      </c>
      <c r="F12" s="219"/>
    </row>
    <row r="13" spans="1:6" s="4" customFormat="1" ht="27.75" customHeight="1">
      <c r="A13" s="225"/>
      <c r="B13" s="228" t="str">
        <v>ちちぶ定住自立圏負担金（包括支援分）</v>
      </c>
      <c r="C13" s="228" t="str">
        <v>秩父市長　久喜　邦康</v>
      </c>
      <c r="D13" s="120">
        <v>14463000</v>
      </c>
      <c r="E13" s="221" t="str">
        <v>民生費</v>
      </c>
      <c r="F13" s="219"/>
    </row>
    <row r="14" spans="1:6" s="4" customFormat="1" ht="27.75" customHeight="1">
      <c r="A14" s="225"/>
      <c r="B14" s="228" t="str">
        <v>ちちぶ医療協議会負担金</v>
      </c>
      <c r="C14" s="228" t="str">
        <v>ちちぶ医療協議会</v>
      </c>
      <c r="D14" s="120">
        <v>10000000</v>
      </c>
      <c r="E14" s="221" t="str">
        <v>民生費</v>
      </c>
      <c r="F14" s="219"/>
    </row>
    <row r="15" spans="1:6" s="4" customFormat="1" ht="27.75" customHeight="1">
      <c r="A15" s="225"/>
      <c r="B15" s="228" t="str">
        <v>その他</v>
      </c>
      <c r="C15" s="228" t="str">
        <v/>
      </c>
      <c r="D15" s="120">
        <v>92012576</v>
      </c>
      <c r="E15" s="221" t="str">
        <v/>
      </c>
      <c r="F15" s="219"/>
    </row>
    <row r="16" spans="1:6" s="4" customFormat="1" ht="27.75" customHeight="1">
      <c r="A16" s="226"/>
      <c r="B16" s="108" t="s">
        <v>140</v>
      </c>
      <c r="C16" s="230"/>
      <c r="D16" s="120">
        <v>942279885</v>
      </c>
      <c r="E16" s="232"/>
      <c r="F16" s="219"/>
    </row>
    <row r="17" spans="1:6" s="4" customFormat="1" ht="27.75" customHeight="1">
      <c r="A17" s="151" t="s">
        <v>15</v>
      </c>
      <c r="B17" s="230"/>
      <c r="C17" s="230"/>
      <c r="D17" s="120">
        <v>942581885</v>
      </c>
      <c r="E17" s="232"/>
      <c r="F17" s="219"/>
    </row>
    <row r="18" spans="1:6" s="4" customFormat="1" ht="15.95" customHeight="1">
      <c r="F18" s="219"/>
    </row>
    <row r="19" spans="1:6" ht="18" customHeight="1">
      <c r="A19" s="227"/>
      <c r="B19" s="227"/>
      <c r="C19" s="227"/>
      <c r="D19" s="227"/>
      <c r="E19" s="227"/>
      <c r="F19" s="219"/>
    </row>
    <row r="20" spans="1:6" ht="18" customHeight="1">
      <c r="F20" s="219"/>
    </row>
    <row r="21" spans="1:6" ht="18" customHeight="1">
      <c r="F21" s="219"/>
    </row>
    <row r="22" spans="1:6" ht="18" customHeight="1">
      <c r="F22" s="219"/>
    </row>
    <row r="23" spans="1:6" ht="18" customHeight="1">
      <c r="F23" s="219"/>
    </row>
    <row r="24" spans="1:6" ht="18" customHeight="1">
      <c r="F24" s="219"/>
    </row>
    <row r="25" spans="1:6" ht="18" customHeight="1">
      <c r="F25" s="219"/>
    </row>
    <row r="26" spans="1:6" ht="18" customHeight="1">
      <c r="F26" s="219"/>
    </row>
    <row r="27" spans="1:6" ht="18" customHeight="1">
      <c r="F27" s="219"/>
    </row>
    <row r="28" spans="1:6" ht="18" customHeight="1">
      <c r="F28" s="219"/>
    </row>
    <row r="29" spans="1:6" ht="18" customHeight="1">
      <c r="F29" s="219"/>
    </row>
    <row r="30" spans="1:6" ht="18" customHeight="1">
      <c r="F30" s="219"/>
    </row>
    <row r="31" spans="1:6" ht="18" customHeight="1">
      <c r="F31" s="219"/>
    </row>
    <row r="32" spans="1:6" ht="18" customHeight="1">
      <c r="F32" s="219"/>
    </row>
    <row r="33" spans="6:6" ht="18" customHeight="1">
      <c r="F33" s="219"/>
    </row>
  </sheetData>
  <mergeCells count="3">
    <mergeCell ref="A19:E19"/>
    <mergeCell ref="A4:A6"/>
    <mergeCell ref="A7:A16"/>
  </mergeCells>
  <phoneticPr fontId="29"/>
  <printOptions horizontalCentered="1"/>
  <pageMargins left="0.55118110236220474" right="0.35433070866141736" top="0.59055118110236227" bottom="0.59055118110236227" header="0.39370078740157483" footer="0.31496062992125984"/>
  <pageSetup paperSize="9" scale="66" fitToWidth="1" fitToHeight="0" orientation="landscape" usePrinterDefaults="1" r:id="rId1"/>
  <headerFooter alignWithMargins="0">
    <oddFooter>&amp;C埼玉県秩父郡長瀞町</oddFooter>
    <evenFooter>&amp;C埼玉県秩父郡長町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N55"/>
  <sheetViews>
    <sheetView showGridLines="0" view="pageBreakPreview" zoomScaleNormal="85" zoomScaleSheetLayoutView="100" workbookViewId="0">
      <selection activeCell="F10" sqref="F10"/>
    </sheetView>
  </sheetViews>
  <sheetFormatPr defaultRowHeight="18" customHeight="1"/>
  <cols>
    <col min="1" max="2" width="19.625" style="218" customWidth="1"/>
    <col min="3" max="3" width="17.375" style="218" customWidth="1"/>
    <col min="4" max="4" width="51" style="218" customWidth="1"/>
    <col min="5" max="5" width="18.125" style="218" customWidth="1"/>
    <col min="6" max="21" width="2.75" style="218" customWidth="1"/>
    <col min="22" max="23" width="2.5" style="218" customWidth="1"/>
    <col min="24" max="95" width="2.625" style="218" customWidth="1"/>
    <col min="96" max="231" width="9" style="218" customWidth="1"/>
    <col min="232" max="232" width="3.625" style="218" customWidth="1"/>
    <col min="233" max="233" width="2.625" style="218" customWidth="1"/>
    <col min="234" max="277" width="2.75" style="218" customWidth="1"/>
    <col min="278" max="279" width="2.5" style="218" customWidth="1"/>
    <col min="280" max="351" width="2.625" style="218" customWidth="1"/>
    <col min="352" max="487" width="9" style="218" customWidth="1"/>
    <col min="488" max="488" width="3.625" style="218" customWidth="1"/>
    <col min="489" max="489" width="2.625" style="218" customWidth="1"/>
    <col min="490" max="533" width="2.75" style="218" customWidth="1"/>
    <col min="534" max="535" width="2.5" style="218" customWidth="1"/>
    <col min="536" max="607" width="2.625" style="218" customWidth="1"/>
    <col min="608" max="743" width="9" style="218" customWidth="1"/>
    <col min="744" max="744" width="3.625" style="218" customWidth="1"/>
    <col min="745" max="745" width="2.625" style="218" customWidth="1"/>
    <col min="746" max="789" width="2.75" style="218" customWidth="1"/>
    <col min="790" max="791" width="2.5" style="218" customWidth="1"/>
    <col min="792" max="863" width="2.625" style="218" customWidth="1"/>
    <col min="864" max="999" width="9" style="218" customWidth="1"/>
    <col min="1000" max="1000" width="3.625" style="218" customWidth="1"/>
    <col min="1001" max="1001" width="2.625" style="218" customWidth="1"/>
    <col min="1002" max="1045" width="2.75" style="218" customWidth="1"/>
    <col min="1046" max="1047" width="2.5" style="218" customWidth="1"/>
    <col min="1048" max="1119" width="2.625" style="218" customWidth="1"/>
    <col min="1120" max="1255" width="9" style="218" customWidth="1"/>
    <col min="1256" max="1256" width="3.625" style="218" customWidth="1"/>
    <col min="1257" max="1257" width="2.625" style="218" customWidth="1"/>
    <col min="1258" max="1301" width="2.75" style="218" customWidth="1"/>
    <col min="1302" max="1303" width="2.5" style="218" customWidth="1"/>
    <col min="1304" max="1375" width="2.625" style="218" customWidth="1"/>
    <col min="1376" max="1511" width="9" style="218" customWidth="1"/>
    <col min="1512" max="1512" width="3.625" style="218" customWidth="1"/>
    <col min="1513" max="1513" width="2.625" style="218" customWidth="1"/>
    <col min="1514" max="1557" width="2.75" style="218" customWidth="1"/>
    <col min="1558" max="1559" width="2.5" style="218" customWidth="1"/>
    <col min="1560" max="1631" width="2.625" style="218" customWidth="1"/>
    <col min="1632" max="1767" width="9" style="218" customWidth="1"/>
    <col min="1768" max="1768" width="3.625" style="218" customWidth="1"/>
    <col min="1769" max="1769" width="2.625" style="218" customWidth="1"/>
    <col min="1770" max="1813" width="2.75" style="218" customWidth="1"/>
    <col min="1814" max="1815" width="2.5" style="218" customWidth="1"/>
    <col min="1816" max="1887" width="2.625" style="218" customWidth="1"/>
    <col min="1888" max="2023" width="9" style="218" customWidth="1"/>
    <col min="2024" max="2024" width="3.625" style="218" customWidth="1"/>
    <col min="2025" max="2025" width="2.625" style="218" customWidth="1"/>
    <col min="2026" max="2069" width="2.75" style="218" customWidth="1"/>
    <col min="2070" max="2071" width="2.5" style="218" customWidth="1"/>
    <col min="2072" max="2143" width="2.625" style="218" customWidth="1"/>
    <col min="2144" max="2279" width="9" style="218" customWidth="1"/>
    <col min="2280" max="2280" width="3.625" style="218" customWidth="1"/>
    <col min="2281" max="2281" width="2.625" style="218" customWidth="1"/>
    <col min="2282" max="2325" width="2.75" style="218" customWidth="1"/>
    <col min="2326" max="2327" width="2.5" style="218" customWidth="1"/>
    <col min="2328" max="2399" width="2.625" style="218" customWidth="1"/>
    <col min="2400" max="2535" width="9" style="218" customWidth="1"/>
    <col min="2536" max="2536" width="3.625" style="218" customWidth="1"/>
    <col min="2537" max="2537" width="2.625" style="218" customWidth="1"/>
    <col min="2538" max="2581" width="2.75" style="218" customWidth="1"/>
    <col min="2582" max="2583" width="2.5" style="218" customWidth="1"/>
    <col min="2584" max="2655" width="2.625" style="218" customWidth="1"/>
    <col min="2656" max="2791" width="9" style="218" customWidth="1"/>
    <col min="2792" max="2792" width="3.625" style="218" customWidth="1"/>
    <col min="2793" max="2793" width="2.625" style="218" customWidth="1"/>
    <col min="2794" max="2837" width="2.75" style="218" customWidth="1"/>
    <col min="2838" max="2839" width="2.5" style="218" customWidth="1"/>
    <col min="2840" max="2911" width="2.625" style="218" customWidth="1"/>
    <col min="2912" max="3047" width="9" style="218" customWidth="1"/>
    <col min="3048" max="3048" width="3.625" style="218" customWidth="1"/>
    <col min="3049" max="3049" width="2.625" style="218" customWidth="1"/>
    <col min="3050" max="3093" width="2.75" style="218" customWidth="1"/>
    <col min="3094" max="3095" width="2.5" style="218" customWidth="1"/>
    <col min="3096" max="3167" width="2.625" style="218" customWidth="1"/>
    <col min="3168" max="3303" width="9" style="218" customWidth="1"/>
    <col min="3304" max="3304" width="3.625" style="218" customWidth="1"/>
    <col min="3305" max="3305" width="2.625" style="218" customWidth="1"/>
    <col min="3306" max="3349" width="2.75" style="218" customWidth="1"/>
    <col min="3350" max="3351" width="2.5" style="218" customWidth="1"/>
    <col min="3352" max="3423" width="2.625" style="218" customWidth="1"/>
    <col min="3424" max="3559" width="9" style="218" customWidth="1"/>
    <col min="3560" max="3560" width="3.625" style="218" customWidth="1"/>
    <col min="3561" max="3561" width="2.625" style="218" customWidth="1"/>
    <col min="3562" max="3605" width="2.75" style="218" customWidth="1"/>
    <col min="3606" max="3607" width="2.5" style="218" customWidth="1"/>
    <col min="3608" max="3679" width="2.625" style="218" customWidth="1"/>
    <col min="3680" max="3815" width="9" style="218" customWidth="1"/>
    <col min="3816" max="3816" width="3.625" style="218" customWidth="1"/>
    <col min="3817" max="3817" width="2.625" style="218" customWidth="1"/>
    <col min="3818" max="3861" width="2.75" style="218" customWidth="1"/>
    <col min="3862" max="3863" width="2.5" style="218" customWidth="1"/>
    <col min="3864" max="3935" width="2.625" style="218" customWidth="1"/>
    <col min="3936" max="4071" width="9" style="218" customWidth="1"/>
    <col min="4072" max="4072" width="3.625" style="218" customWidth="1"/>
    <col min="4073" max="4073" width="2.625" style="218" customWidth="1"/>
    <col min="4074" max="4117" width="2.75" style="218" customWidth="1"/>
    <col min="4118" max="4119" width="2.5" style="218" customWidth="1"/>
    <col min="4120" max="4191" width="2.625" style="218" customWidth="1"/>
    <col min="4192" max="4327" width="9" style="218" customWidth="1"/>
    <col min="4328" max="4328" width="3.625" style="218" customWidth="1"/>
    <col min="4329" max="4329" width="2.625" style="218" customWidth="1"/>
    <col min="4330" max="4373" width="2.75" style="218" customWidth="1"/>
    <col min="4374" max="4375" width="2.5" style="218" customWidth="1"/>
    <col min="4376" max="4447" width="2.625" style="218" customWidth="1"/>
    <col min="4448" max="4583" width="9" style="218" customWidth="1"/>
    <col min="4584" max="4584" width="3.625" style="218" customWidth="1"/>
    <col min="4585" max="4585" width="2.625" style="218" customWidth="1"/>
    <col min="4586" max="4629" width="2.75" style="218" customWidth="1"/>
    <col min="4630" max="4631" width="2.5" style="218" customWidth="1"/>
    <col min="4632" max="4703" width="2.625" style="218" customWidth="1"/>
    <col min="4704" max="4839" width="9" style="218" customWidth="1"/>
    <col min="4840" max="4840" width="3.625" style="218" customWidth="1"/>
    <col min="4841" max="4841" width="2.625" style="218" customWidth="1"/>
    <col min="4842" max="4885" width="2.75" style="218" customWidth="1"/>
    <col min="4886" max="4887" width="2.5" style="218" customWidth="1"/>
    <col min="4888" max="4959" width="2.625" style="218" customWidth="1"/>
    <col min="4960" max="5095" width="9" style="218" customWidth="1"/>
    <col min="5096" max="5096" width="3.625" style="218" customWidth="1"/>
    <col min="5097" max="5097" width="2.625" style="218" customWidth="1"/>
    <col min="5098" max="5141" width="2.75" style="218" customWidth="1"/>
    <col min="5142" max="5143" width="2.5" style="218" customWidth="1"/>
    <col min="5144" max="5215" width="2.625" style="218" customWidth="1"/>
    <col min="5216" max="5351" width="9" style="218" customWidth="1"/>
    <col min="5352" max="5352" width="3.625" style="218" customWidth="1"/>
    <col min="5353" max="5353" width="2.625" style="218" customWidth="1"/>
    <col min="5354" max="5397" width="2.75" style="218" customWidth="1"/>
    <col min="5398" max="5399" width="2.5" style="218" customWidth="1"/>
    <col min="5400" max="5471" width="2.625" style="218" customWidth="1"/>
    <col min="5472" max="5607" width="9" style="218" customWidth="1"/>
    <col min="5608" max="5608" width="3.625" style="218" customWidth="1"/>
    <col min="5609" max="5609" width="2.625" style="218" customWidth="1"/>
    <col min="5610" max="5653" width="2.75" style="218" customWidth="1"/>
    <col min="5654" max="5655" width="2.5" style="218" customWidth="1"/>
    <col min="5656" max="5727" width="2.625" style="218" customWidth="1"/>
    <col min="5728" max="5863" width="9" style="218" customWidth="1"/>
    <col min="5864" max="5864" width="3.625" style="218" customWidth="1"/>
    <col min="5865" max="5865" width="2.625" style="218" customWidth="1"/>
    <col min="5866" max="5909" width="2.75" style="218" customWidth="1"/>
    <col min="5910" max="5911" width="2.5" style="218" customWidth="1"/>
    <col min="5912" max="5983" width="2.625" style="218" customWidth="1"/>
    <col min="5984" max="6119" width="9" style="218" customWidth="1"/>
    <col min="6120" max="6120" width="3.625" style="218" customWidth="1"/>
    <col min="6121" max="6121" width="2.625" style="218" customWidth="1"/>
    <col min="6122" max="6165" width="2.75" style="218" customWidth="1"/>
    <col min="6166" max="6167" width="2.5" style="218" customWidth="1"/>
    <col min="6168" max="6239" width="2.625" style="218" customWidth="1"/>
    <col min="6240" max="6375" width="9" style="218" customWidth="1"/>
    <col min="6376" max="6376" width="3.625" style="218" customWidth="1"/>
    <col min="6377" max="6377" width="2.625" style="218" customWidth="1"/>
    <col min="6378" max="6421" width="2.75" style="218" customWidth="1"/>
    <col min="6422" max="6423" width="2.5" style="218" customWidth="1"/>
    <col min="6424" max="6495" width="2.625" style="218" customWidth="1"/>
    <col min="6496" max="6631" width="9" style="218" customWidth="1"/>
    <col min="6632" max="6632" width="3.625" style="218" customWidth="1"/>
    <col min="6633" max="6633" width="2.625" style="218" customWidth="1"/>
    <col min="6634" max="6677" width="2.75" style="218" customWidth="1"/>
    <col min="6678" max="6679" width="2.5" style="218" customWidth="1"/>
    <col min="6680" max="6751" width="2.625" style="218" customWidth="1"/>
    <col min="6752" max="6887" width="9" style="218" customWidth="1"/>
    <col min="6888" max="6888" width="3.625" style="218" customWidth="1"/>
    <col min="6889" max="6889" width="2.625" style="218" customWidth="1"/>
    <col min="6890" max="6933" width="2.75" style="218" customWidth="1"/>
    <col min="6934" max="6935" width="2.5" style="218" customWidth="1"/>
    <col min="6936" max="7007" width="2.625" style="218" customWidth="1"/>
    <col min="7008" max="7143" width="9" style="218" customWidth="1"/>
    <col min="7144" max="7144" width="3.625" style="218" customWidth="1"/>
    <col min="7145" max="7145" width="2.625" style="218" customWidth="1"/>
    <col min="7146" max="7189" width="2.75" style="218" customWidth="1"/>
    <col min="7190" max="7191" width="2.5" style="218" customWidth="1"/>
    <col min="7192" max="7263" width="2.625" style="218" customWidth="1"/>
    <col min="7264" max="7399" width="9" style="218" customWidth="1"/>
    <col min="7400" max="7400" width="3.625" style="218" customWidth="1"/>
    <col min="7401" max="7401" width="2.625" style="218" customWidth="1"/>
    <col min="7402" max="7445" width="2.75" style="218" customWidth="1"/>
    <col min="7446" max="7447" width="2.5" style="218" customWidth="1"/>
    <col min="7448" max="7519" width="2.625" style="218" customWidth="1"/>
    <col min="7520" max="7655" width="9" style="218" customWidth="1"/>
    <col min="7656" max="7656" width="3.625" style="218" customWidth="1"/>
    <col min="7657" max="7657" width="2.625" style="218" customWidth="1"/>
    <col min="7658" max="7701" width="2.75" style="218" customWidth="1"/>
    <col min="7702" max="7703" width="2.5" style="218" customWidth="1"/>
    <col min="7704" max="7775" width="2.625" style="218" customWidth="1"/>
    <col min="7776" max="7911" width="9" style="218" customWidth="1"/>
    <col min="7912" max="7912" width="3.625" style="218" customWidth="1"/>
    <col min="7913" max="7913" width="2.625" style="218" customWidth="1"/>
    <col min="7914" max="7957" width="2.75" style="218" customWidth="1"/>
    <col min="7958" max="7959" width="2.5" style="218" customWidth="1"/>
    <col min="7960" max="8031" width="2.625" style="218" customWidth="1"/>
    <col min="8032" max="8167" width="9" style="218" customWidth="1"/>
    <col min="8168" max="8168" width="3.625" style="218" customWidth="1"/>
    <col min="8169" max="8169" width="2.625" style="218" customWidth="1"/>
    <col min="8170" max="8213" width="2.75" style="218" customWidth="1"/>
    <col min="8214" max="8215" width="2.5" style="218" customWidth="1"/>
    <col min="8216" max="8287" width="2.625" style="218" customWidth="1"/>
    <col min="8288" max="8423" width="9" style="218" customWidth="1"/>
    <col min="8424" max="8424" width="3.625" style="218" customWidth="1"/>
    <col min="8425" max="8425" width="2.625" style="218" customWidth="1"/>
    <col min="8426" max="8469" width="2.75" style="218" customWidth="1"/>
    <col min="8470" max="8471" width="2.5" style="218" customWidth="1"/>
    <col min="8472" max="8543" width="2.625" style="218" customWidth="1"/>
    <col min="8544" max="8679" width="9" style="218" customWidth="1"/>
    <col min="8680" max="8680" width="3.625" style="218" customWidth="1"/>
    <col min="8681" max="8681" width="2.625" style="218" customWidth="1"/>
    <col min="8682" max="8725" width="2.75" style="218" customWidth="1"/>
    <col min="8726" max="8727" width="2.5" style="218" customWidth="1"/>
    <col min="8728" max="8799" width="2.625" style="218" customWidth="1"/>
    <col min="8800" max="8935" width="9" style="218" customWidth="1"/>
    <col min="8936" max="8936" width="3.625" style="218" customWidth="1"/>
    <col min="8937" max="8937" width="2.625" style="218" customWidth="1"/>
    <col min="8938" max="8981" width="2.75" style="218" customWidth="1"/>
    <col min="8982" max="8983" width="2.5" style="218" customWidth="1"/>
    <col min="8984" max="9055" width="2.625" style="218" customWidth="1"/>
    <col min="9056" max="9191" width="9" style="218" customWidth="1"/>
    <col min="9192" max="9192" width="3.625" style="218" customWidth="1"/>
    <col min="9193" max="9193" width="2.625" style="218" customWidth="1"/>
    <col min="9194" max="9237" width="2.75" style="218" customWidth="1"/>
    <col min="9238" max="9239" width="2.5" style="218" customWidth="1"/>
    <col min="9240" max="9311" width="2.625" style="218" customWidth="1"/>
    <col min="9312" max="9447" width="9" style="218" customWidth="1"/>
    <col min="9448" max="9448" width="3.625" style="218" customWidth="1"/>
    <col min="9449" max="9449" width="2.625" style="218" customWidth="1"/>
    <col min="9450" max="9493" width="2.75" style="218" customWidth="1"/>
    <col min="9494" max="9495" width="2.5" style="218" customWidth="1"/>
    <col min="9496" max="9567" width="2.625" style="218" customWidth="1"/>
    <col min="9568" max="9703" width="9" style="218" customWidth="1"/>
    <col min="9704" max="9704" width="3.625" style="218" customWidth="1"/>
    <col min="9705" max="9705" width="2.625" style="218" customWidth="1"/>
    <col min="9706" max="9749" width="2.75" style="218" customWidth="1"/>
    <col min="9750" max="9751" width="2.5" style="218" customWidth="1"/>
    <col min="9752" max="9823" width="2.625" style="218" customWidth="1"/>
    <col min="9824" max="9959" width="9" style="218" customWidth="1"/>
    <col min="9960" max="9960" width="3.625" style="218" customWidth="1"/>
    <col min="9961" max="9961" width="2.625" style="218" customWidth="1"/>
    <col min="9962" max="10005" width="2.75" style="218" customWidth="1"/>
    <col min="10006" max="10007" width="2.5" style="218" customWidth="1"/>
    <col min="10008" max="10079" width="2.625" style="218" customWidth="1"/>
    <col min="10080" max="10215" width="9" style="218" customWidth="1"/>
    <col min="10216" max="10216" width="3.625" style="218" customWidth="1"/>
    <col min="10217" max="10217" width="2.625" style="218" customWidth="1"/>
    <col min="10218" max="10261" width="2.75" style="218" customWidth="1"/>
    <col min="10262" max="10263" width="2.5" style="218" customWidth="1"/>
    <col min="10264" max="10335" width="2.625" style="218" customWidth="1"/>
    <col min="10336" max="10471" width="9" style="218" customWidth="1"/>
    <col min="10472" max="10472" width="3.625" style="218" customWidth="1"/>
    <col min="10473" max="10473" width="2.625" style="218" customWidth="1"/>
    <col min="10474" max="10517" width="2.75" style="218" customWidth="1"/>
    <col min="10518" max="10519" width="2.5" style="218" customWidth="1"/>
    <col min="10520" max="10591" width="2.625" style="218" customWidth="1"/>
    <col min="10592" max="10727" width="9" style="218" customWidth="1"/>
    <col min="10728" max="10728" width="3.625" style="218" customWidth="1"/>
    <col min="10729" max="10729" width="2.625" style="218" customWidth="1"/>
    <col min="10730" max="10773" width="2.75" style="218" customWidth="1"/>
    <col min="10774" max="10775" width="2.5" style="218" customWidth="1"/>
    <col min="10776" max="10847" width="2.625" style="218" customWidth="1"/>
    <col min="10848" max="10983" width="9" style="218" customWidth="1"/>
    <col min="10984" max="10984" width="3.625" style="218" customWidth="1"/>
    <col min="10985" max="10985" width="2.625" style="218" customWidth="1"/>
    <col min="10986" max="11029" width="2.75" style="218" customWidth="1"/>
    <col min="11030" max="11031" width="2.5" style="218" customWidth="1"/>
    <col min="11032" max="11103" width="2.625" style="218" customWidth="1"/>
    <col min="11104" max="11239" width="9" style="218" customWidth="1"/>
    <col min="11240" max="11240" width="3.625" style="218" customWidth="1"/>
    <col min="11241" max="11241" width="2.625" style="218" customWidth="1"/>
    <col min="11242" max="11285" width="2.75" style="218" customWidth="1"/>
    <col min="11286" max="11287" width="2.5" style="218" customWidth="1"/>
    <col min="11288" max="11359" width="2.625" style="218" customWidth="1"/>
    <col min="11360" max="11495" width="9" style="218" customWidth="1"/>
    <col min="11496" max="11496" width="3.625" style="218" customWidth="1"/>
    <col min="11497" max="11497" width="2.625" style="218" customWidth="1"/>
    <col min="11498" max="11541" width="2.75" style="218" customWidth="1"/>
    <col min="11542" max="11543" width="2.5" style="218" customWidth="1"/>
    <col min="11544" max="11615" width="2.625" style="218" customWidth="1"/>
    <col min="11616" max="11751" width="9" style="218" customWidth="1"/>
    <col min="11752" max="11752" width="3.625" style="218" customWidth="1"/>
    <col min="11753" max="11753" width="2.625" style="218" customWidth="1"/>
    <col min="11754" max="11797" width="2.75" style="218" customWidth="1"/>
    <col min="11798" max="11799" width="2.5" style="218" customWidth="1"/>
    <col min="11800" max="11871" width="2.625" style="218" customWidth="1"/>
    <col min="11872" max="12007" width="9" style="218" customWidth="1"/>
    <col min="12008" max="12008" width="3.625" style="218" customWidth="1"/>
    <col min="12009" max="12009" width="2.625" style="218" customWidth="1"/>
    <col min="12010" max="12053" width="2.75" style="218" customWidth="1"/>
    <col min="12054" max="12055" width="2.5" style="218" customWidth="1"/>
    <col min="12056" max="12127" width="2.625" style="218" customWidth="1"/>
    <col min="12128" max="12263" width="9" style="218" customWidth="1"/>
    <col min="12264" max="12264" width="3.625" style="218" customWidth="1"/>
    <col min="12265" max="12265" width="2.625" style="218" customWidth="1"/>
    <col min="12266" max="12309" width="2.75" style="218" customWidth="1"/>
    <col min="12310" max="12311" width="2.5" style="218" customWidth="1"/>
    <col min="12312" max="12383" width="2.625" style="218" customWidth="1"/>
    <col min="12384" max="12519" width="9" style="218" customWidth="1"/>
    <col min="12520" max="12520" width="3.625" style="218" customWidth="1"/>
    <col min="12521" max="12521" width="2.625" style="218" customWidth="1"/>
    <col min="12522" max="12565" width="2.75" style="218" customWidth="1"/>
    <col min="12566" max="12567" width="2.5" style="218" customWidth="1"/>
    <col min="12568" max="12639" width="2.625" style="218" customWidth="1"/>
    <col min="12640" max="12775" width="9" style="218" customWidth="1"/>
    <col min="12776" max="12776" width="3.625" style="218" customWidth="1"/>
    <col min="12777" max="12777" width="2.625" style="218" customWidth="1"/>
    <col min="12778" max="12821" width="2.75" style="218" customWidth="1"/>
    <col min="12822" max="12823" width="2.5" style="218" customWidth="1"/>
    <col min="12824" max="12895" width="2.625" style="218" customWidth="1"/>
    <col min="12896" max="13031" width="9" style="218" customWidth="1"/>
    <col min="13032" max="13032" width="3.625" style="218" customWidth="1"/>
    <col min="13033" max="13033" width="2.625" style="218" customWidth="1"/>
    <col min="13034" max="13077" width="2.75" style="218" customWidth="1"/>
    <col min="13078" max="13079" width="2.5" style="218" customWidth="1"/>
    <col min="13080" max="13151" width="2.625" style="218" customWidth="1"/>
    <col min="13152" max="13287" width="9" style="218" customWidth="1"/>
    <col min="13288" max="13288" width="3.625" style="218" customWidth="1"/>
    <col min="13289" max="13289" width="2.625" style="218" customWidth="1"/>
    <col min="13290" max="13333" width="2.75" style="218" customWidth="1"/>
    <col min="13334" max="13335" width="2.5" style="218" customWidth="1"/>
    <col min="13336" max="13407" width="2.625" style="218" customWidth="1"/>
    <col min="13408" max="13543" width="9" style="218" customWidth="1"/>
    <col min="13544" max="13544" width="3.625" style="218" customWidth="1"/>
    <col min="13545" max="13545" width="2.625" style="218" customWidth="1"/>
    <col min="13546" max="13589" width="2.75" style="218" customWidth="1"/>
    <col min="13590" max="13591" width="2.5" style="218" customWidth="1"/>
    <col min="13592" max="13663" width="2.625" style="218" customWidth="1"/>
    <col min="13664" max="13799" width="9" style="218" customWidth="1"/>
    <col min="13800" max="13800" width="3.625" style="218" customWidth="1"/>
    <col min="13801" max="13801" width="2.625" style="218" customWidth="1"/>
    <col min="13802" max="13845" width="2.75" style="218" customWidth="1"/>
    <col min="13846" max="13847" width="2.5" style="218" customWidth="1"/>
    <col min="13848" max="13919" width="2.625" style="218" customWidth="1"/>
    <col min="13920" max="14055" width="9" style="218" customWidth="1"/>
    <col min="14056" max="14056" width="3.625" style="218" customWidth="1"/>
    <col min="14057" max="14057" width="2.625" style="218" customWidth="1"/>
    <col min="14058" max="14101" width="2.75" style="218" customWidth="1"/>
    <col min="14102" max="14103" width="2.5" style="218" customWidth="1"/>
    <col min="14104" max="14175" width="2.625" style="218" customWidth="1"/>
    <col min="14176" max="14311" width="9" style="218" customWidth="1"/>
    <col min="14312" max="14312" width="3.625" style="218" customWidth="1"/>
    <col min="14313" max="14313" width="2.625" style="218" customWidth="1"/>
    <col min="14314" max="14357" width="2.75" style="218" customWidth="1"/>
    <col min="14358" max="14359" width="2.5" style="218" customWidth="1"/>
    <col min="14360" max="14431" width="2.625" style="218" customWidth="1"/>
    <col min="14432" max="14567" width="9" style="218" customWidth="1"/>
    <col min="14568" max="14568" width="3.625" style="218" customWidth="1"/>
    <col min="14569" max="14569" width="2.625" style="218" customWidth="1"/>
    <col min="14570" max="14613" width="2.75" style="218" customWidth="1"/>
    <col min="14614" max="14615" width="2.5" style="218" customWidth="1"/>
    <col min="14616" max="14687" width="2.625" style="218" customWidth="1"/>
    <col min="14688" max="14823" width="9" style="218" customWidth="1"/>
    <col min="14824" max="14824" width="3.625" style="218" customWidth="1"/>
    <col min="14825" max="14825" width="2.625" style="218" customWidth="1"/>
    <col min="14826" max="14869" width="2.75" style="218" customWidth="1"/>
    <col min="14870" max="14871" width="2.5" style="218" customWidth="1"/>
    <col min="14872" max="14943" width="2.625" style="218" customWidth="1"/>
    <col min="14944" max="15079" width="9" style="218" customWidth="1"/>
    <col min="15080" max="15080" width="3.625" style="218" customWidth="1"/>
    <col min="15081" max="15081" width="2.625" style="218" customWidth="1"/>
    <col min="15082" max="15125" width="2.75" style="218" customWidth="1"/>
    <col min="15126" max="15127" width="2.5" style="218" customWidth="1"/>
    <col min="15128" max="15199" width="2.625" style="218" customWidth="1"/>
    <col min="15200" max="15335" width="9" style="218" customWidth="1"/>
    <col min="15336" max="15336" width="3.625" style="218" customWidth="1"/>
    <col min="15337" max="15337" width="2.625" style="218" customWidth="1"/>
    <col min="15338" max="15381" width="2.75" style="218" customWidth="1"/>
    <col min="15382" max="15383" width="2.5" style="218" customWidth="1"/>
    <col min="15384" max="15455" width="2.625" style="218" customWidth="1"/>
    <col min="15456" max="15591" width="9" style="218" customWidth="1"/>
    <col min="15592" max="15592" width="3.625" style="218" customWidth="1"/>
    <col min="15593" max="15593" width="2.625" style="218" customWidth="1"/>
    <col min="15594" max="15637" width="2.75" style="218" customWidth="1"/>
    <col min="15638" max="15639" width="2.5" style="218" customWidth="1"/>
    <col min="15640" max="15711" width="2.625" style="218" customWidth="1"/>
    <col min="15712" max="15847" width="9" style="218" customWidth="1"/>
    <col min="15848" max="15848" width="3.625" style="218" customWidth="1"/>
    <col min="15849" max="15849" width="2.625" style="218" customWidth="1"/>
    <col min="15850" max="15893" width="2.75" style="218" customWidth="1"/>
    <col min="15894" max="15895" width="2.5" style="218" customWidth="1"/>
    <col min="15896" max="15967" width="2.625" style="218" customWidth="1"/>
    <col min="15968" max="16103" width="9" style="218" customWidth="1"/>
    <col min="16104" max="16104" width="3.625" style="218" customWidth="1"/>
    <col min="16105" max="16105" width="2.625" style="218" customWidth="1"/>
    <col min="16106" max="16149" width="2.75" style="218" customWidth="1"/>
    <col min="16150" max="16151" width="2.5" style="218" customWidth="1"/>
    <col min="16152" max="16223" width="2.625" style="218" customWidth="1"/>
    <col min="16224" max="16384" width="9" style="218" customWidth="1"/>
  </cols>
  <sheetData>
    <row r="1" spans="1:14" s="219" customFormat="1" ht="14.25">
      <c r="A1" s="127" t="s">
        <v>154</v>
      </c>
      <c r="B1" s="127"/>
      <c r="C1" s="127"/>
      <c r="D1" s="127"/>
      <c r="E1" s="127"/>
      <c r="K1" s="235"/>
    </row>
    <row r="2" spans="1:14" s="4" customFormat="1" ht="15.95" customHeight="1">
      <c r="A2" s="90" t="s">
        <v>142</v>
      </c>
      <c r="E2" s="30" t="str">
        <v>（単位：円）</v>
      </c>
      <c r="F2" s="219"/>
      <c r="G2" s="219"/>
      <c r="H2" s="219"/>
      <c r="I2" s="219"/>
      <c r="K2" s="236"/>
    </row>
    <row r="3" spans="1:14" s="220" customFormat="1" ht="22.5" customHeight="1">
      <c r="A3" s="139" t="s">
        <v>143</v>
      </c>
      <c r="B3" s="108" t="s">
        <v>36</v>
      </c>
      <c r="C3" s="139" t="s">
        <v>144</v>
      </c>
      <c r="D3" s="145"/>
      <c r="E3" s="108" t="s">
        <v>7</v>
      </c>
      <c r="F3" s="219"/>
      <c r="G3" s="219"/>
      <c r="H3" s="219"/>
      <c r="I3" s="219"/>
      <c r="K3" s="237"/>
    </row>
    <row r="4" spans="1:14" s="4" customFormat="1" ht="22.5" hidden="1" customHeight="1">
      <c r="A4" s="122"/>
      <c r="B4" s="154" t="s">
        <v>145</v>
      </c>
      <c r="C4" s="179"/>
      <c r="D4" s="115"/>
      <c r="E4" s="120"/>
      <c r="F4" s="219"/>
      <c r="G4" s="219"/>
      <c r="H4" s="219"/>
      <c r="I4" s="219"/>
      <c r="K4" s="101"/>
    </row>
    <row r="5" spans="1:14" s="4" customFormat="1" ht="22.5" hidden="1" customHeight="1">
      <c r="A5" s="233"/>
      <c r="B5" s="233"/>
      <c r="C5" s="179"/>
      <c r="D5" s="115"/>
      <c r="E5" s="120"/>
      <c r="F5" s="219"/>
      <c r="G5" s="219"/>
      <c r="H5" s="219"/>
      <c r="I5" s="219"/>
      <c r="K5" s="101"/>
    </row>
    <row r="6" spans="1:14" s="4" customFormat="1" ht="22.5" hidden="1" customHeight="1">
      <c r="A6" s="233"/>
      <c r="B6" s="223"/>
      <c r="C6" s="139" t="s">
        <v>29</v>
      </c>
      <c r="D6" s="115"/>
      <c r="E6" s="120"/>
      <c r="F6" s="219"/>
      <c r="G6" s="219"/>
      <c r="H6" s="219"/>
      <c r="I6" s="219"/>
      <c r="K6" s="101"/>
    </row>
    <row r="7" spans="1:14" s="4" customFormat="1" ht="22.5" hidden="1" customHeight="1">
      <c r="A7" s="233"/>
      <c r="B7" s="154" t="s">
        <v>72</v>
      </c>
      <c r="C7" s="122" t="s">
        <v>146</v>
      </c>
      <c r="D7" s="222"/>
      <c r="E7" s="120"/>
      <c r="F7" s="219"/>
      <c r="G7" s="219"/>
      <c r="H7" s="219"/>
      <c r="I7" s="219"/>
      <c r="K7" s="238"/>
      <c r="L7" s="239"/>
      <c r="M7" s="239"/>
      <c r="N7" s="7"/>
    </row>
    <row r="8" spans="1:14" s="4" customFormat="1" ht="22.5" hidden="1" customHeight="1">
      <c r="A8" s="233"/>
      <c r="B8" s="233"/>
      <c r="C8" s="234"/>
      <c r="D8" s="221"/>
      <c r="E8" s="120"/>
      <c r="F8" s="219"/>
      <c r="G8" s="219"/>
      <c r="H8" s="219"/>
      <c r="I8" s="219"/>
      <c r="K8" s="101"/>
    </row>
    <row r="9" spans="1:14" s="4" customFormat="1" ht="22.5" hidden="1" customHeight="1">
      <c r="A9" s="233"/>
      <c r="B9" s="233"/>
      <c r="C9" s="222"/>
      <c r="D9" s="108" t="s">
        <v>140</v>
      </c>
      <c r="E9" s="120"/>
      <c r="F9" s="219"/>
      <c r="G9" s="219"/>
      <c r="H9" s="219"/>
      <c r="I9" s="219"/>
      <c r="K9" s="101"/>
    </row>
    <row r="10" spans="1:14" s="4" customFormat="1" ht="22.5" hidden="1" customHeight="1">
      <c r="A10" s="233"/>
      <c r="B10" s="233"/>
      <c r="C10" s="122" t="s">
        <v>147</v>
      </c>
      <c r="D10" s="222"/>
      <c r="E10" s="120"/>
      <c r="F10" s="219"/>
      <c r="G10" s="219"/>
      <c r="H10" s="219"/>
      <c r="I10" s="219"/>
      <c r="K10" s="238"/>
      <c r="L10" s="239"/>
      <c r="M10" s="239"/>
      <c r="N10" s="7"/>
    </row>
    <row r="11" spans="1:14" s="4" customFormat="1" ht="22.5" hidden="1" customHeight="1">
      <c r="A11" s="233"/>
      <c r="B11" s="233"/>
      <c r="C11" s="234"/>
      <c r="D11" s="221"/>
      <c r="E11" s="120"/>
      <c r="F11" s="219"/>
      <c r="G11" s="219"/>
      <c r="H11" s="219"/>
      <c r="I11" s="219"/>
      <c r="K11" s="101"/>
    </row>
    <row r="12" spans="1:14" s="4" customFormat="1" ht="22.5" hidden="1" customHeight="1">
      <c r="A12" s="233"/>
      <c r="B12" s="233"/>
      <c r="C12" s="222"/>
      <c r="D12" s="108" t="s">
        <v>140</v>
      </c>
      <c r="E12" s="120"/>
      <c r="F12" s="219"/>
      <c r="G12" s="219"/>
      <c r="H12" s="219"/>
      <c r="I12" s="219"/>
      <c r="K12" s="101"/>
    </row>
    <row r="13" spans="1:14" s="4" customFormat="1" ht="22.5" hidden="1" customHeight="1">
      <c r="A13" s="233"/>
      <c r="B13" s="223"/>
      <c r="C13" s="139" t="s">
        <v>29</v>
      </c>
      <c r="D13" s="115"/>
      <c r="E13" s="120"/>
      <c r="F13" s="219"/>
      <c r="G13" s="219"/>
      <c r="H13" s="219"/>
      <c r="I13" s="219"/>
      <c r="K13" s="238"/>
      <c r="L13" s="239"/>
      <c r="M13" s="239"/>
      <c r="N13" s="7"/>
    </row>
    <row r="14" spans="1:14" s="4" customFormat="1" ht="22.5" hidden="1" customHeight="1">
      <c r="A14" s="223"/>
      <c r="B14" s="139" t="s">
        <v>15</v>
      </c>
      <c r="C14" s="114"/>
      <c r="D14" s="115"/>
      <c r="E14" s="120"/>
      <c r="F14" s="219"/>
      <c r="G14" s="219"/>
      <c r="H14" s="219"/>
      <c r="I14" s="219"/>
      <c r="K14" s="238"/>
      <c r="L14" s="239"/>
      <c r="M14" s="239"/>
      <c r="N14" s="7"/>
    </row>
    <row r="15" spans="1:14" s="4" customFormat="1" ht="22.5" customHeight="1">
      <c r="A15" s="122" t="str">
        <v>一般会計</v>
      </c>
      <c r="B15" s="154" t="s">
        <v>145</v>
      </c>
      <c r="C15" s="179" t="str">
        <v>町税</v>
      </c>
      <c r="D15" s="115"/>
      <c r="E15" s="120">
        <v>841948279</v>
      </c>
      <c r="F15" s="219"/>
      <c r="G15" s="219"/>
      <c r="H15" s="219"/>
      <c r="I15" s="219"/>
      <c r="K15" s="101"/>
    </row>
    <row r="16" spans="1:14" s="4" customFormat="1" ht="22.5" customHeight="1">
      <c r="A16" s="233"/>
      <c r="B16" s="233"/>
      <c r="C16" s="179" t="str">
        <v>地方譲与税</v>
      </c>
      <c r="D16" s="115"/>
      <c r="E16" s="120">
        <v>26717002</v>
      </c>
      <c r="F16" s="219"/>
      <c r="G16" s="219"/>
      <c r="H16" s="219"/>
      <c r="I16" s="219"/>
      <c r="K16" s="101"/>
    </row>
    <row r="17" spans="1:14" s="4" customFormat="1" ht="22.5" customHeight="1">
      <c r="A17" s="233"/>
      <c r="B17" s="233"/>
      <c r="C17" s="179" t="str">
        <v>利子割交付金</v>
      </c>
      <c r="D17" s="115"/>
      <c r="E17" s="120">
        <v>589000</v>
      </c>
      <c r="F17" s="219"/>
      <c r="G17" s="219"/>
      <c r="H17" s="219"/>
      <c r="I17" s="219"/>
      <c r="K17" s="101"/>
    </row>
    <row r="18" spans="1:14" s="4" customFormat="1" ht="22.5" customHeight="1">
      <c r="A18" s="233"/>
      <c r="B18" s="233"/>
      <c r="C18" s="179" t="str">
        <v>配当割交付金</v>
      </c>
      <c r="D18" s="115"/>
      <c r="E18" s="120">
        <v>3809000</v>
      </c>
      <c r="F18" s="219"/>
      <c r="G18" s="219"/>
      <c r="H18" s="219"/>
      <c r="I18" s="219"/>
      <c r="K18" s="101"/>
    </row>
    <row r="19" spans="1:14" s="4" customFormat="1" ht="22.5" customHeight="1">
      <c r="A19" s="233"/>
      <c r="B19" s="233"/>
      <c r="C19" s="179" t="str">
        <v>株式等譲渡所得割交付金</v>
      </c>
      <c r="D19" s="115"/>
      <c r="E19" s="120">
        <v>2284000</v>
      </c>
      <c r="F19" s="219"/>
      <c r="G19" s="219"/>
      <c r="H19" s="219"/>
      <c r="I19" s="219"/>
      <c r="K19" s="101"/>
    </row>
    <row r="20" spans="1:14" s="4" customFormat="1" ht="22.5" customHeight="1">
      <c r="A20" s="233"/>
      <c r="B20" s="233"/>
      <c r="C20" s="179" t="str">
        <v>地方消費税交付金</v>
      </c>
      <c r="D20" s="115"/>
      <c r="E20" s="120">
        <v>124171000</v>
      </c>
      <c r="F20" s="219"/>
      <c r="G20" s="219"/>
      <c r="H20" s="219"/>
      <c r="I20" s="219"/>
      <c r="K20" s="101"/>
    </row>
    <row r="21" spans="1:14" s="4" customFormat="1" ht="22.5" customHeight="1">
      <c r="A21" s="233"/>
      <c r="B21" s="233"/>
      <c r="C21" s="179" t="str">
        <v>ゴルフ場利用税交付金</v>
      </c>
      <c r="D21" s="115"/>
      <c r="E21" s="120">
        <v>7389457</v>
      </c>
      <c r="F21" s="219"/>
      <c r="G21" s="219"/>
      <c r="H21" s="219"/>
      <c r="I21" s="219"/>
      <c r="K21" s="101"/>
    </row>
    <row r="22" spans="1:14" s="4" customFormat="1" ht="22.5" customHeight="1">
      <c r="A22" s="233"/>
      <c r="B22" s="233"/>
      <c r="C22" s="179" t="str">
        <v>自動車取得税交付金</v>
      </c>
      <c r="D22" s="115"/>
      <c r="E22" s="120">
        <v>5777791</v>
      </c>
      <c r="F22" s="219"/>
      <c r="G22" s="219"/>
      <c r="H22" s="219"/>
      <c r="I22" s="219"/>
      <c r="K22" s="101"/>
    </row>
    <row r="23" spans="1:14" s="4" customFormat="1" ht="22.5" customHeight="1">
      <c r="A23" s="233"/>
      <c r="B23" s="233"/>
      <c r="C23" s="179" t="str">
        <v>環境性能割交付金</v>
      </c>
      <c r="D23" s="115"/>
      <c r="E23" s="120">
        <v>1746599</v>
      </c>
      <c r="F23" s="219"/>
      <c r="G23" s="219"/>
      <c r="H23" s="219"/>
      <c r="I23" s="219"/>
      <c r="K23" s="101"/>
    </row>
    <row r="24" spans="1:14" s="4" customFormat="1" ht="22.5" customHeight="1">
      <c r="A24" s="233"/>
      <c r="B24" s="233"/>
      <c r="C24" s="179" t="str">
        <v>地方特例交付金</v>
      </c>
      <c r="D24" s="115"/>
      <c r="E24" s="120">
        <v>9278000</v>
      </c>
      <c r="F24" s="219"/>
      <c r="G24" s="219"/>
      <c r="H24" s="219"/>
      <c r="I24" s="219"/>
      <c r="K24" s="101"/>
    </row>
    <row r="25" spans="1:14" s="4" customFormat="1" ht="22.5" customHeight="1">
      <c r="A25" s="233"/>
      <c r="B25" s="233"/>
      <c r="C25" s="179" t="str">
        <v>地方交付税</v>
      </c>
      <c r="D25" s="115"/>
      <c r="E25" s="120">
        <v>1231772000</v>
      </c>
      <c r="F25" s="219"/>
      <c r="G25" s="219"/>
      <c r="H25" s="219"/>
      <c r="I25" s="219"/>
      <c r="K25" s="101"/>
    </row>
    <row r="26" spans="1:14" s="4" customFormat="1" ht="22.5" customHeight="1">
      <c r="A26" s="233"/>
      <c r="B26" s="233"/>
      <c r="C26" s="179" t="str">
        <v>交通安全対策特別交付金</v>
      </c>
      <c r="D26" s="115"/>
      <c r="E26" s="120">
        <v>781000</v>
      </c>
      <c r="F26" s="219"/>
      <c r="G26" s="219"/>
      <c r="H26" s="219"/>
      <c r="I26" s="219"/>
      <c r="K26" s="101"/>
    </row>
    <row r="27" spans="1:14" s="4" customFormat="1" ht="22.5" customHeight="1">
      <c r="A27" s="233"/>
      <c r="B27" s="233"/>
      <c r="C27" s="179" t="str">
        <v>分担金及び負担金</v>
      </c>
      <c r="D27" s="115"/>
      <c r="E27" s="120">
        <v>38944459</v>
      </c>
      <c r="F27" s="219"/>
      <c r="G27" s="219"/>
      <c r="H27" s="219"/>
      <c r="I27" s="219"/>
      <c r="K27" s="101"/>
    </row>
    <row r="28" spans="1:14" s="4" customFormat="1" ht="22.5" customHeight="1">
      <c r="A28" s="233"/>
      <c r="B28" s="233"/>
      <c r="C28" s="179" t="str">
        <v>寄附金</v>
      </c>
      <c r="D28" s="115"/>
      <c r="E28" s="120">
        <v>12364000</v>
      </c>
      <c r="F28" s="219"/>
      <c r="G28" s="219"/>
      <c r="H28" s="219"/>
      <c r="I28" s="219"/>
      <c r="K28" s="101"/>
    </row>
    <row r="29" spans="1:14" s="4" customFormat="1" ht="22.5" customHeight="1">
      <c r="A29" s="233"/>
      <c r="B29" s="233"/>
      <c r="C29" s="179" t="str">
        <v>その他</v>
      </c>
      <c r="D29" s="115"/>
      <c r="E29" s="120">
        <v>16518291</v>
      </c>
      <c r="F29" s="219"/>
      <c r="G29" s="219"/>
      <c r="H29" s="219"/>
      <c r="I29" s="219"/>
      <c r="K29" s="101"/>
    </row>
    <row r="30" spans="1:14" s="4" customFormat="1" ht="22.5" customHeight="1">
      <c r="A30" s="233"/>
      <c r="B30" s="223"/>
      <c r="C30" s="139" t="s">
        <v>29</v>
      </c>
      <c r="D30" s="115"/>
      <c r="E30" s="120">
        <v>2324089878</v>
      </c>
      <c r="F30" s="219"/>
      <c r="G30" s="219"/>
      <c r="H30" s="219"/>
      <c r="I30" s="219"/>
      <c r="K30" s="101"/>
    </row>
    <row r="31" spans="1:14" s="4" customFormat="1" ht="22.5" customHeight="1">
      <c r="A31" s="233"/>
      <c r="B31" s="154" t="s">
        <v>72</v>
      </c>
      <c r="C31" s="122" t="s">
        <v>146</v>
      </c>
      <c r="D31" s="222" t="str">
        <v>投資活動収入として収納した国庫支出金</v>
      </c>
      <c r="E31" s="120">
        <v>17416000</v>
      </c>
      <c r="F31" s="219"/>
      <c r="G31" s="219"/>
      <c r="H31" s="219"/>
      <c r="I31" s="219"/>
      <c r="K31" s="238"/>
      <c r="L31" s="239"/>
      <c r="M31" s="239"/>
      <c r="N31" s="7"/>
    </row>
    <row r="32" spans="1:14" s="4" customFormat="1" ht="22.5" hidden="1" customHeight="1">
      <c r="A32" s="233"/>
      <c r="B32" s="233"/>
      <c r="C32" s="234"/>
      <c r="D32" s="221"/>
      <c r="E32" s="120"/>
      <c r="F32" s="219"/>
      <c r="G32" s="219"/>
      <c r="H32" s="219"/>
      <c r="I32" s="219"/>
      <c r="K32" s="101"/>
    </row>
    <row r="33" spans="1:14" s="4" customFormat="1" ht="22.5" customHeight="1">
      <c r="A33" s="233"/>
      <c r="B33" s="233"/>
      <c r="C33" s="222"/>
      <c r="D33" s="108" t="s">
        <v>140</v>
      </c>
      <c r="E33" s="120">
        <v>17416000</v>
      </c>
      <c r="F33" s="219"/>
      <c r="G33" s="219"/>
      <c r="H33" s="219"/>
      <c r="I33" s="219"/>
      <c r="K33" s="101"/>
    </row>
    <row r="34" spans="1:14" s="4" customFormat="1" ht="22.5" customHeight="1">
      <c r="A34" s="233"/>
      <c r="B34" s="233"/>
      <c r="C34" s="122" t="s">
        <v>147</v>
      </c>
      <c r="D34" s="222" t="str">
        <v>業務収入として収納した国庫支出金</v>
      </c>
      <c r="E34" s="120">
        <v>243487672</v>
      </c>
      <c r="F34" s="219"/>
      <c r="G34" s="219"/>
      <c r="H34" s="219"/>
      <c r="I34" s="219"/>
      <c r="K34" s="238"/>
      <c r="L34" s="239"/>
      <c r="M34" s="239"/>
      <c r="N34" s="7"/>
    </row>
    <row r="35" spans="1:14" s="4" customFormat="1" ht="22.5" customHeight="1">
      <c r="A35" s="233"/>
      <c r="B35" s="233"/>
      <c r="C35" s="234"/>
      <c r="D35" s="221" t="str">
        <v>臨時収入として収納した国庫支出金</v>
      </c>
      <c r="E35" s="120">
        <v>4767603</v>
      </c>
      <c r="F35" s="219"/>
      <c r="G35" s="219"/>
      <c r="H35" s="219"/>
      <c r="I35" s="219"/>
      <c r="K35" s="101"/>
    </row>
    <row r="36" spans="1:14" s="4" customFormat="1" ht="22.5" customHeight="1">
      <c r="A36" s="233"/>
      <c r="B36" s="233"/>
      <c r="C36" s="234"/>
      <c r="D36" s="221" t="str">
        <v>業務収入として収納した都道府県支出金</v>
      </c>
      <c r="E36" s="120">
        <v>212375175</v>
      </c>
      <c r="F36" s="219"/>
      <c r="G36" s="219"/>
      <c r="H36" s="219"/>
      <c r="I36" s="219"/>
      <c r="K36" s="101"/>
    </row>
    <row r="37" spans="1:14" s="4" customFormat="1" ht="22.5" customHeight="1">
      <c r="A37" s="233"/>
      <c r="B37" s="233"/>
      <c r="C37" s="222"/>
      <c r="D37" s="108" t="s">
        <v>140</v>
      </c>
      <c r="E37" s="120">
        <v>460630450</v>
      </c>
      <c r="F37" s="219"/>
      <c r="G37" s="219"/>
      <c r="H37" s="219"/>
      <c r="I37" s="219"/>
      <c r="K37" s="101"/>
    </row>
    <row r="38" spans="1:14" s="4" customFormat="1" ht="22.5" customHeight="1">
      <c r="A38" s="233"/>
      <c r="B38" s="223"/>
      <c r="C38" s="139" t="s">
        <v>29</v>
      </c>
      <c r="D38" s="115"/>
      <c r="E38" s="120">
        <v>478046450</v>
      </c>
      <c r="F38" s="219"/>
      <c r="G38" s="219"/>
      <c r="H38" s="219"/>
      <c r="I38" s="219"/>
      <c r="K38" s="238"/>
      <c r="L38" s="239"/>
      <c r="M38" s="239"/>
      <c r="N38" s="7"/>
    </row>
    <row r="39" spans="1:14" s="4" customFormat="1" ht="22.5" customHeight="1">
      <c r="A39" s="223"/>
      <c r="B39" s="139" t="s">
        <v>15</v>
      </c>
      <c r="C39" s="114"/>
      <c r="D39" s="115"/>
      <c r="E39" s="120">
        <v>2802136328</v>
      </c>
      <c r="F39" s="219"/>
      <c r="G39" s="219"/>
      <c r="H39" s="219"/>
      <c r="I39" s="219"/>
      <c r="K39" s="238"/>
      <c r="L39" s="239"/>
      <c r="M39" s="239"/>
      <c r="N39" s="7"/>
    </row>
    <row r="40" spans="1:14" ht="22.5" customHeight="1">
      <c r="A40" s="32"/>
      <c r="B40" s="32"/>
      <c r="C40" s="32"/>
      <c r="D40" s="32"/>
      <c r="E40" s="32"/>
      <c r="F40" s="219"/>
      <c r="G40" s="219"/>
      <c r="H40" s="219"/>
      <c r="I40" s="219"/>
    </row>
    <row r="41" spans="1:14" ht="22.5" customHeight="1">
      <c r="A41" s="32"/>
      <c r="B41" s="32"/>
      <c r="C41" s="32"/>
      <c r="D41" s="32"/>
      <c r="E41" s="32"/>
      <c r="F41" s="219"/>
      <c r="G41" s="219"/>
      <c r="H41" s="219"/>
      <c r="I41" s="219"/>
    </row>
    <row r="42" spans="1:14" ht="18" customHeight="1">
      <c r="F42" s="219"/>
      <c r="G42" s="219"/>
      <c r="H42" s="219"/>
      <c r="I42" s="219"/>
    </row>
    <row r="43" spans="1:14" ht="18" customHeight="1">
      <c r="F43" s="219"/>
      <c r="G43" s="219"/>
      <c r="H43" s="219"/>
      <c r="I43" s="219"/>
    </row>
    <row r="44" spans="1:14" ht="18" customHeight="1">
      <c r="F44" s="219"/>
      <c r="G44" s="219"/>
      <c r="H44" s="219"/>
      <c r="I44" s="219"/>
    </row>
    <row r="45" spans="1:14" ht="18" customHeight="1">
      <c r="F45" s="219"/>
      <c r="G45" s="219"/>
      <c r="H45" s="219"/>
      <c r="I45" s="219"/>
    </row>
    <row r="46" spans="1:14" ht="18" customHeight="1">
      <c r="F46" s="219"/>
      <c r="G46" s="219"/>
      <c r="H46" s="219"/>
      <c r="I46" s="219"/>
    </row>
    <row r="47" spans="1:14" ht="18" customHeight="1">
      <c r="F47" s="219"/>
      <c r="G47" s="219"/>
      <c r="H47" s="219"/>
      <c r="I47" s="219"/>
    </row>
    <row r="48" spans="1:14" ht="18" customHeight="1">
      <c r="F48" s="219"/>
      <c r="G48" s="219"/>
      <c r="H48" s="219"/>
      <c r="I48" s="219"/>
    </row>
    <row r="49" spans="6:9" ht="18" customHeight="1">
      <c r="F49" s="219"/>
      <c r="G49" s="219"/>
      <c r="H49" s="219"/>
      <c r="I49" s="219"/>
    </row>
    <row r="50" spans="6:9" ht="18" customHeight="1">
      <c r="F50" s="219"/>
      <c r="G50" s="219"/>
      <c r="H50" s="219"/>
      <c r="I50" s="219"/>
    </row>
    <row r="51" spans="6:9" ht="18" customHeight="1">
      <c r="F51" s="219"/>
      <c r="G51" s="219"/>
      <c r="H51" s="219"/>
      <c r="I51" s="219"/>
    </row>
    <row r="52" spans="6:9" ht="18" customHeight="1">
      <c r="F52" s="219"/>
      <c r="G52" s="219"/>
      <c r="H52" s="219"/>
      <c r="I52" s="219"/>
    </row>
    <row r="53" spans="6:9" ht="18" customHeight="1">
      <c r="F53" s="219"/>
      <c r="G53" s="219"/>
      <c r="H53" s="219"/>
      <c r="I53" s="219"/>
    </row>
    <row r="54" spans="6:9" ht="18" customHeight="1">
      <c r="F54" s="219"/>
      <c r="G54" s="219"/>
      <c r="H54" s="219"/>
      <c r="I54" s="219"/>
    </row>
    <row r="55" spans="6:9" ht="18" customHeight="1">
      <c r="F55" s="219"/>
      <c r="G55" s="219"/>
      <c r="H55" s="219"/>
      <c r="I55" s="219"/>
    </row>
  </sheetData>
  <mergeCells count="11">
    <mergeCell ref="C3:D3"/>
    <mergeCell ref="C15:D15"/>
    <mergeCell ref="C29:D29"/>
    <mergeCell ref="C30:D30"/>
    <mergeCell ref="C38:D38"/>
    <mergeCell ref="B39:D39"/>
    <mergeCell ref="C31:C33"/>
    <mergeCell ref="C34:C37"/>
    <mergeCell ref="A15:A39"/>
    <mergeCell ref="B15:B30"/>
    <mergeCell ref="B31:B38"/>
  </mergeCells>
  <phoneticPr fontId="29"/>
  <printOptions horizontalCentered="1"/>
  <pageMargins left="0.55118110236220474" right="0.35433070866141736" top="0.59055118110236227" bottom="0.59055118110236227" header="0.39370078740157483" footer="0.31496062992125984"/>
  <pageSetup paperSize="9" fitToWidth="1" fitToHeight="0" orientation="landscape" usePrinterDefaults="1" r:id="rId1"/>
  <headerFooter alignWithMargins="0">
    <oddFooter>&amp;C埼玉県秩父郡長瀞町</oddFooter>
    <evenFooter>&amp;C埼玉県秩父郡長町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election activeCell="F9" sqref="F9"/>
    </sheetView>
  </sheetViews>
  <sheetFormatPr defaultColWidth="9" defaultRowHeight="18" customHeight="1"/>
  <cols>
    <col min="1" max="1" width="1.5" style="4" customWidth="1"/>
    <col min="2" max="2" width="21.625" style="4" customWidth="1"/>
    <col min="3" max="7" width="18.125" style="4" customWidth="1"/>
    <col min="8" max="8" width="1.5" style="4" customWidth="1"/>
    <col min="9" max="16384" width="9" style="4"/>
  </cols>
  <sheetData>
    <row r="1" spans="1:10" s="4" customFormat="1" ht="18" customHeight="1">
      <c r="B1" s="97" t="s">
        <v>148</v>
      </c>
      <c r="C1" s="242"/>
      <c r="D1" s="242"/>
      <c r="E1" s="242"/>
      <c r="F1" s="242"/>
      <c r="G1" s="146" t="str">
        <v>（単位：円）</v>
      </c>
    </row>
    <row r="2" spans="1:10" s="4" customFormat="1" ht="18" customHeight="1">
      <c r="B2" s="108" t="s">
        <v>36</v>
      </c>
      <c r="C2" s="108" t="s">
        <v>7</v>
      </c>
      <c r="D2" s="145" t="s">
        <v>149</v>
      </c>
      <c r="E2" s="108"/>
      <c r="F2" s="108"/>
      <c r="G2" s="108"/>
    </row>
    <row r="3" spans="1:10" s="5" customFormat="1" ht="18" customHeight="1">
      <c r="A3" s="5"/>
      <c r="B3" s="108"/>
      <c r="C3" s="108"/>
      <c r="D3" s="244" t="s">
        <v>26</v>
      </c>
      <c r="E3" s="247" t="s">
        <v>116</v>
      </c>
      <c r="F3" s="247" t="s">
        <v>150</v>
      </c>
      <c r="G3" s="247" t="s">
        <v>77</v>
      </c>
      <c r="H3" s="5"/>
      <c r="J3" s="5"/>
    </row>
    <row r="4" spans="1:10" s="4" customFormat="1" ht="18" customHeight="1">
      <c r="B4" s="129" t="str">
        <v>純行政コスト</v>
      </c>
      <c r="C4" s="120">
        <v>2529995232</v>
      </c>
      <c r="D4" s="245">
        <v>460630450</v>
      </c>
      <c r="E4" s="149">
        <v>95792000</v>
      </c>
      <c r="F4" s="149">
        <v>1677296974</v>
      </c>
      <c r="G4" s="249">
        <v>296275808</v>
      </c>
      <c r="J4" s="250"/>
    </row>
    <row r="5" spans="1:10" s="4" customFormat="1" ht="18" customHeight="1">
      <c r="B5" s="129" t="str">
        <v>有形固定資産等の増加</v>
      </c>
      <c r="C5" s="120">
        <v>106426311</v>
      </c>
      <c r="D5" s="245">
        <v>17416000</v>
      </c>
      <c r="E5" s="149">
        <v>109180000</v>
      </c>
      <c r="F5" s="149">
        <v>-20169689</v>
      </c>
      <c r="G5" s="249">
        <v>0</v>
      </c>
      <c r="J5" s="250"/>
    </row>
    <row r="6" spans="1:10" s="4" customFormat="1" ht="18" customHeight="1">
      <c r="B6" s="129" t="str">
        <v>貸付金・基金等の増加</v>
      </c>
      <c r="C6" s="120">
        <v>184786886</v>
      </c>
      <c r="D6" s="245">
        <v>0</v>
      </c>
      <c r="E6" s="149">
        <v>1700000</v>
      </c>
      <c r="F6" s="149">
        <v>183086886</v>
      </c>
      <c r="G6" s="249">
        <v>0</v>
      </c>
      <c r="J6" s="250"/>
    </row>
    <row r="7" spans="1:10" s="4" customFormat="1" ht="18" customHeight="1">
      <c r="B7" s="129" t="str">
        <v>その他</v>
      </c>
      <c r="C7" s="120">
        <v>0</v>
      </c>
      <c r="D7" s="245">
        <v>0</v>
      </c>
      <c r="E7" s="149">
        <v>0</v>
      </c>
      <c r="F7" s="149">
        <v>0</v>
      </c>
      <c r="G7" s="249">
        <v>0</v>
      </c>
      <c r="J7" s="250"/>
    </row>
    <row r="8" spans="1:10" s="4" customFormat="1" ht="18" customHeight="1">
      <c r="B8" s="123" t="s">
        <v>15</v>
      </c>
      <c r="C8" s="243">
        <v>2821208429</v>
      </c>
      <c r="D8" s="246">
        <v>478046450</v>
      </c>
      <c r="E8" s="248">
        <v>206672000</v>
      </c>
      <c r="F8" s="248">
        <v>1840214171</v>
      </c>
      <c r="G8" s="248">
        <v>296275808</v>
      </c>
    </row>
    <row r="9" spans="1:10" s="240" customFormat="1" ht="18" customHeight="1"/>
    <row r="10" spans="1:10" s="240" customFormat="1" ht="18" customHeight="1"/>
    <row r="11" spans="1:10" s="4" customFormat="1" ht="18" customHeight="1">
      <c r="A11" s="240"/>
      <c r="B11" s="241"/>
      <c r="C11" s="241"/>
      <c r="D11" s="241"/>
      <c r="E11" s="241"/>
      <c r="F11" s="241"/>
      <c r="G11" s="241"/>
      <c r="H11" s="240"/>
    </row>
    <row r="12" spans="1:10" s="4" customFormat="1" ht="18" customHeight="1">
      <c r="A12" s="240"/>
      <c r="B12" s="240"/>
      <c r="C12" s="240"/>
      <c r="D12" s="240"/>
      <c r="E12" s="240"/>
      <c r="F12" s="240"/>
      <c r="G12" s="240"/>
      <c r="H12" s="240"/>
    </row>
    <row r="13" spans="1:10" s="4" customFormat="1" ht="18" customHeight="1">
      <c r="B13" s="187"/>
      <c r="C13" s="240"/>
      <c r="D13" s="187"/>
      <c r="E13" s="187"/>
      <c r="F13" s="187"/>
      <c r="G13" s="187"/>
    </row>
    <row r="14" spans="1:10" s="4" customFormat="1" ht="18" customHeight="1">
      <c r="A14" s="5"/>
      <c r="B14" s="5"/>
      <c r="C14" s="5"/>
      <c r="D14" s="5"/>
      <c r="E14" s="5"/>
      <c r="F14" s="5"/>
      <c r="G14" s="5"/>
      <c r="H14" s="5"/>
    </row>
  </sheetData>
  <mergeCells count="3">
    <mergeCell ref="D2:G2"/>
    <mergeCell ref="B2:B3"/>
    <mergeCell ref="C2:C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&amp;C埼玉県秩父郡長瀞町</oddFooter>
    <evenFooter>&amp;C埼玉県秩父郡長町</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election activeCell="F10" sqref="F10"/>
    </sheetView>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5" t="s">
        <v>133</v>
      </c>
      <c r="C1" s="251"/>
    </row>
    <row r="2" spans="1:3" ht="18" customHeight="1">
      <c r="B2" s="152" t="s">
        <v>151</v>
      </c>
      <c r="C2" s="103" t="str">
        <v>（単位：円）</v>
      </c>
    </row>
    <row r="3" spans="1:3" ht="18" customHeight="1">
      <c r="A3" s="91"/>
      <c r="B3" s="124" t="s">
        <v>74</v>
      </c>
      <c r="C3" s="124" t="s">
        <v>130</v>
      </c>
    </row>
    <row r="4" spans="1:3" ht="18" customHeight="1">
      <c r="A4" s="91"/>
      <c r="B4" s="129" t="str">
        <v>預金現金</v>
      </c>
      <c r="C4" s="120">
        <v>143741458</v>
      </c>
    </row>
    <row r="5" spans="1:3" ht="18" customHeight="1">
      <c r="A5" s="91"/>
      <c r="B5" s="108" t="s">
        <v>15</v>
      </c>
      <c r="C5" s="120">
        <v>143741458</v>
      </c>
    </row>
  </sheetData>
  <phoneticPr fontId="29"/>
  <pageMargins left="0.98425196850393681" right="0.98425196850393681" top="0.98425196850393681" bottom="0.98425196850393681" header="0.51181102362204722" footer="0.51181102362204722"/>
  <pageSetup paperSize="9" fitToWidth="1" fitToHeight="0" orientation="landscape" usePrinterDefaults="1" r:id="rId1"/>
  <headerFooter>
    <oddFooter>&amp;C埼玉県秩父郡長瀞町</oddFooter>
    <evenFooter>&amp;C埼玉県秩父郡長町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view="pageBreakPreview" topLeftCell="A4" zoomScaleSheetLayoutView="100" workbookViewId="0">
      <selection activeCell="F10" sqref="F10"/>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19</v>
      </c>
    </row>
    <row r="2" spans="1:16" ht="21.95" customHeight="1">
      <c r="A2" s="8"/>
      <c r="B2" s="9" t="s">
        <v>21</v>
      </c>
      <c r="C2" s="9"/>
      <c r="D2" s="9"/>
      <c r="E2" s="9"/>
      <c r="F2" s="9"/>
      <c r="G2" s="9"/>
      <c r="H2" s="9"/>
      <c r="I2" s="9"/>
      <c r="J2" s="9"/>
      <c r="K2" s="9"/>
      <c r="L2" s="9"/>
      <c r="M2" s="9"/>
      <c r="N2" s="9"/>
      <c r="O2" s="9"/>
      <c r="P2" s="9"/>
    </row>
    <row r="3" spans="1:16" ht="13.5" customHeight="1">
      <c r="B3" s="10" t="str">
        <v>（令和 2年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6</v>
      </c>
      <c r="C5" s="14"/>
      <c r="D5" s="14"/>
      <c r="E5" s="14"/>
      <c r="F5" s="14"/>
      <c r="G5" s="14"/>
      <c r="H5" s="20" t="s">
        <v>7</v>
      </c>
      <c r="I5" s="14" t="s">
        <v>6</v>
      </c>
      <c r="J5" s="14"/>
      <c r="K5" s="14"/>
      <c r="L5" s="14"/>
      <c r="M5" s="14"/>
      <c r="N5" s="14"/>
      <c r="O5" s="14"/>
      <c r="P5" s="20" t="s">
        <v>7</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6430434983</v>
      </c>
      <c r="I7" s="7"/>
      <c r="J7" s="7" t="str">
        <v>固定負債</v>
      </c>
      <c r="K7" s="7"/>
      <c r="L7" s="7"/>
      <c r="M7" s="7"/>
      <c r="N7" s="7"/>
      <c r="O7" s="7"/>
      <c r="P7" s="21">
        <v>3255080334</v>
      </c>
    </row>
    <row r="8" spans="1:16" s="6" customFormat="1" ht="13.35" customHeight="1">
      <c r="A8" s="6"/>
      <c r="B8" s="12"/>
      <c r="C8" s="15"/>
      <c r="D8" s="17" t="str">
        <v>有形固定資産</v>
      </c>
      <c r="E8" s="15"/>
      <c r="F8" s="15"/>
      <c r="G8" s="15"/>
      <c r="H8" s="21">
        <v>5969323250</v>
      </c>
      <c r="I8" s="7"/>
      <c r="J8" s="7"/>
      <c r="K8" s="7" t="str">
        <v>地方債</v>
      </c>
      <c r="L8" s="7"/>
      <c r="M8" s="7"/>
      <c r="N8" s="7"/>
      <c r="O8" s="7"/>
      <c r="P8" s="21">
        <v>2599980863</v>
      </c>
    </row>
    <row r="9" spans="1:16" s="6" customFormat="1" ht="13.35" customHeight="1">
      <c r="A9" s="6"/>
      <c r="B9" s="12"/>
      <c r="C9" s="15"/>
      <c r="D9" s="17"/>
      <c r="E9" s="15" t="str">
        <v>事業用資産</v>
      </c>
      <c r="F9" s="15"/>
      <c r="G9" s="15"/>
      <c r="H9" s="21">
        <v>3317487344</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1761620517</v>
      </c>
      <c r="I10" s="7"/>
      <c r="J10" s="7"/>
      <c r="K10" s="7" t="str">
        <v>退職手当引当金</v>
      </c>
      <c r="L10" s="7"/>
      <c r="M10" s="7"/>
      <c r="N10" s="7"/>
      <c r="O10" s="7"/>
      <c r="P10" s="21">
        <v>648112682</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5156080420</v>
      </c>
      <c r="I12" s="7"/>
      <c r="J12" s="7"/>
      <c r="K12" s="7" t="str">
        <v>その他</v>
      </c>
      <c r="L12" s="7"/>
      <c r="M12" s="7"/>
      <c r="N12" s="7"/>
      <c r="O12" s="7"/>
      <c r="P12" s="21">
        <v>6986789</v>
      </c>
    </row>
    <row r="13" spans="1:16" s="6" customFormat="1" ht="13.35" customHeight="1">
      <c r="A13" s="6"/>
      <c r="B13" s="12"/>
      <c r="C13" s="15"/>
      <c r="D13" s="17"/>
      <c r="E13" s="15"/>
      <c r="F13" s="15" t="str">
        <v>建物減価償却累計額</v>
      </c>
      <c r="G13" s="15"/>
      <c r="H13" s="21">
        <v>-3679036431</v>
      </c>
      <c r="I13" s="7"/>
      <c r="J13" s="7" t="str">
        <v>流動負債</v>
      </c>
      <c r="K13" s="7"/>
      <c r="L13" s="7"/>
      <c r="M13" s="7"/>
      <c r="N13" s="7"/>
      <c r="O13" s="7"/>
      <c r="P13" s="21">
        <v>347989027</v>
      </c>
    </row>
    <row r="14" spans="1:16" s="6" customFormat="1" ht="13.35" customHeight="1">
      <c r="A14" s="6"/>
      <c r="B14" s="12"/>
      <c r="C14" s="15"/>
      <c r="D14" s="17"/>
      <c r="E14" s="15"/>
      <c r="F14" s="15" t="str">
        <v>工作物</v>
      </c>
      <c r="G14" s="15"/>
      <c r="H14" s="21">
        <v>119274130</v>
      </c>
      <c r="I14" s="7"/>
      <c r="J14" s="7"/>
      <c r="K14" s="7" t="str">
        <v>１年内償還予定地方債</v>
      </c>
      <c r="L14" s="7"/>
      <c r="M14" s="7"/>
      <c r="N14" s="7"/>
      <c r="O14" s="7"/>
      <c r="P14" s="21">
        <v>307122542</v>
      </c>
    </row>
    <row r="15" spans="1:16" s="6" customFormat="1" ht="13.35" customHeight="1">
      <c r="A15" s="6"/>
      <c r="B15" s="12"/>
      <c r="C15" s="15"/>
      <c r="D15" s="17"/>
      <c r="E15" s="15"/>
      <c r="F15" s="15" t="str">
        <v>工作物減価償却累計額</v>
      </c>
      <c r="G15" s="15"/>
      <c r="H15" s="21">
        <v>-51883712</v>
      </c>
      <c r="I15" s="7"/>
      <c r="J15" s="7"/>
      <c r="K15" s="7" t="str">
        <v>未払金</v>
      </c>
      <c r="L15" s="7"/>
      <c r="M15" s="7"/>
      <c r="N15" s="7"/>
      <c r="O15" s="7"/>
      <c r="P15" s="21" t="str">
        <f>"- "</f>
        <v xml:space="preserve">- </v>
      </c>
    </row>
    <row r="16" spans="1:16" s="6" customFormat="1" ht="13.35" customHeight="1">
      <c r="A16" s="6"/>
      <c r="B16" s="12"/>
      <c r="C16" s="15"/>
      <c r="D16" s="17"/>
      <c r="E16" s="15"/>
      <c r="F16" s="15" t="str">
        <v>船舶</v>
      </c>
      <c r="G16" s="15"/>
      <c r="H16" s="21" t="str">
        <f t="shared" ref="H16:H23"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35982047</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t="str">
        <f>"- "</f>
        <v xml:space="preserve">- </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v>4884438</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3603069361</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v>2695000</v>
      </c>
      <c r="I24" s="7"/>
      <c r="J24" s="7" t="str">
        <v>固定資産等形成分</v>
      </c>
      <c r="K24" s="7"/>
      <c r="L24" s="7"/>
      <c r="M24" s="7"/>
      <c r="N24" s="7"/>
      <c r="O24" s="7"/>
      <c r="P24" s="21">
        <v>6870517959</v>
      </c>
    </row>
    <row r="25" spans="2:16" s="6" customFormat="1" ht="13.35" customHeight="1">
      <c r="B25" s="12"/>
      <c r="C25" s="15"/>
      <c r="D25" s="17"/>
      <c r="E25" s="15" t="str">
        <v>インフラ資産</v>
      </c>
      <c r="F25" s="15"/>
      <c r="G25" s="15"/>
      <c r="H25" s="21">
        <v>2612613632</v>
      </c>
      <c r="I25" s="7"/>
      <c r="J25" s="7" t="str">
        <v>余剰分（不足分）</v>
      </c>
      <c r="K25" s="7"/>
      <c r="L25" s="7"/>
      <c r="M25" s="7"/>
      <c r="N25" s="7"/>
      <c r="O25" s="7"/>
      <c r="P25" s="21">
        <v>-3436330259</v>
      </c>
    </row>
    <row r="26" spans="2:16" s="6" customFormat="1" ht="13.35" customHeight="1">
      <c r="B26" s="12"/>
      <c r="C26" s="15"/>
      <c r="D26" s="17"/>
      <c r="E26" s="15"/>
      <c r="F26" s="15" t="str">
        <v>土地</v>
      </c>
      <c r="G26" s="15"/>
      <c r="H26" s="21">
        <v>165407038</v>
      </c>
      <c r="I26" s="7" t="str">
        <v/>
      </c>
      <c r="J26" s="7"/>
      <c r="K26" s="7"/>
      <c r="L26" s="7"/>
      <c r="M26" s="7"/>
      <c r="N26" s="7"/>
      <c r="O26" s="7"/>
      <c r="P26" s="21" t="str">
        <v/>
      </c>
    </row>
    <row r="27" spans="2:16" s="6" customFormat="1" ht="13.35" customHeight="1">
      <c r="B27" s="12"/>
      <c r="C27" s="15"/>
      <c r="D27" s="17"/>
      <c r="E27" s="15"/>
      <c r="F27" s="15" t="str">
        <v>建物</v>
      </c>
      <c r="G27" s="15"/>
      <c r="H27" s="21">
        <v>22613250</v>
      </c>
      <c r="I27" s="7" t="str">
        <v/>
      </c>
      <c r="J27" s="7"/>
      <c r="K27" s="7"/>
      <c r="L27" s="7"/>
      <c r="M27" s="7"/>
      <c r="N27" s="7"/>
      <c r="O27" s="7"/>
      <c r="P27" s="21" t="str">
        <v/>
      </c>
    </row>
    <row r="28" spans="2:16" s="6" customFormat="1" ht="13.35" customHeight="1">
      <c r="B28" s="12"/>
      <c r="C28" s="15"/>
      <c r="D28" s="17"/>
      <c r="E28" s="15"/>
      <c r="F28" s="15" t="str">
        <v>建物減価償却累計額</v>
      </c>
      <c r="G28" s="15"/>
      <c r="H28" s="21">
        <v>-930879</v>
      </c>
      <c r="I28" s="7" t="str">
        <v/>
      </c>
      <c r="J28" s="7"/>
      <c r="K28" s="7"/>
      <c r="L28" s="7"/>
      <c r="M28" s="7"/>
      <c r="N28" s="7"/>
      <c r="O28" s="7"/>
      <c r="P28" s="21" t="str">
        <v/>
      </c>
    </row>
    <row r="29" spans="2:16" s="6" customFormat="1" ht="13.35" customHeight="1">
      <c r="B29" s="12"/>
      <c r="C29" s="15"/>
      <c r="D29" s="17"/>
      <c r="E29" s="15"/>
      <c r="F29" s="15" t="str">
        <v>工作物</v>
      </c>
      <c r="G29" s="15"/>
      <c r="H29" s="21">
        <v>6332497993</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-3934742437</v>
      </c>
      <c r="I30" s="7" t="str">
        <v/>
      </c>
      <c r="J30" s="7"/>
      <c r="K30" s="7"/>
      <c r="L30" s="7"/>
      <c r="M30" s="7"/>
      <c r="N30" s="7"/>
      <c r="O30" s="7"/>
      <c r="P30" s="21" t="str">
        <v/>
      </c>
    </row>
    <row r="31" spans="2:16" s="6" customFormat="1" ht="13.35" customHeight="1">
      <c r="B31" s="12"/>
      <c r="C31" s="15"/>
      <c r="D31" s="17"/>
      <c r="E31" s="15"/>
      <c r="F31" s="15" t="str">
        <v>その他</v>
      </c>
      <c r="G31" s="15"/>
      <c r="H31" s="21" t="str">
        <f>"- "</f>
        <v xml:space="preserve">- </v>
      </c>
      <c r="I31" s="7" t="str">
        <v/>
      </c>
      <c r="J31" s="7"/>
      <c r="K31" s="7"/>
      <c r="L31" s="7"/>
      <c r="M31" s="7"/>
      <c r="N31" s="7"/>
      <c r="O31" s="7"/>
      <c r="P31" s="21" t="str">
        <v/>
      </c>
    </row>
    <row r="32" spans="2:16" s="6" customFormat="1" ht="13.35" customHeight="1">
      <c r="B32" s="12"/>
      <c r="C32" s="15"/>
      <c r="D32" s="17"/>
      <c r="E32" s="15"/>
      <c r="F32" s="15" t="str">
        <v>その他減価償却累計額</v>
      </c>
      <c r="G32" s="15"/>
      <c r="H32" s="21" t="str">
        <f>"- "</f>
        <v xml:space="preserve">- </v>
      </c>
      <c r="I32" s="7" t="str">
        <v/>
      </c>
      <c r="J32" s="7"/>
      <c r="K32" s="7"/>
      <c r="L32" s="7"/>
      <c r="M32" s="7"/>
      <c r="N32" s="7"/>
      <c r="O32" s="7"/>
      <c r="P32" s="21" t="str">
        <v/>
      </c>
    </row>
    <row r="33" spans="2:16" s="6" customFormat="1" ht="13.35" customHeight="1">
      <c r="B33" s="12"/>
      <c r="C33" s="15"/>
      <c r="D33" s="17"/>
      <c r="E33" s="15"/>
      <c r="F33" s="15" t="str">
        <v>建設仮勘定</v>
      </c>
      <c r="G33" s="15"/>
      <c r="H33" s="21">
        <v>27768667</v>
      </c>
      <c r="I33" s="7" t="str">
        <v/>
      </c>
      <c r="J33" s="7"/>
      <c r="K33" s="7"/>
      <c r="L33" s="7"/>
      <c r="M33" s="7"/>
      <c r="N33" s="7"/>
      <c r="O33" s="7"/>
      <c r="P33" s="21" t="str">
        <v/>
      </c>
    </row>
    <row r="34" spans="2:16" s="6" customFormat="1" ht="13.35" customHeight="1">
      <c r="B34" s="12"/>
      <c r="C34" s="15"/>
      <c r="D34" s="17"/>
      <c r="E34" s="15" t="str">
        <v>物品</v>
      </c>
      <c r="F34" s="15"/>
      <c r="G34" s="15"/>
      <c r="H34" s="21">
        <v>256557688</v>
      </c>
      <c r="I34" s="7" t="str">
        <v/>
      </c>
      <c r="J34" s="7"/>
      <c r="K34" s="7"/>
      <c r="L34" s="7"/>
      <c r="M34" s="7"/>
      <c r="N34" s="7"/>
      <c r="O34" s="7"/>
      <c r="P34" s="21" t="str">
        <v/>
      </c>
    </row>
    <row r="35" spans="2:16" s="6" customFormat="1" ht="13.35" customHeight="1">
      <c r="B35" s="12"/>
      <c r="C35" s="15"/>
      <c r="D35" s="17"/>
      <c r="E35" s="15" t="str">
        <v>物品減価償却累計額</v>
      </c>
      <c r="F35" s="15"/>
      <c r="G35" s="15"/>
      <c r="H35" s="21">
        <v>-217335414</v>
      </c>
      <c r="I35" s="7" t="str">
        <v/>
      </c>
      <c r="J35" s="7"/>
      <c r="K35" s="7"/>
      <c r="L35" s="7"/>
      <c r="M35" s="7"/>
      <c r="N35" s="7"/>
      <c r="O35" s="7"/>
      <c r="P35" s="21" t="str">
        <v/>
      </c>
    </row>
    <row r="36" spans="2:16" s="6" customFormat="1" ht="13.35" customHeight="1">
      <c r="B36" s="12"/>
      <c r="C36" s="15"/>
      <c r="D36" s="17" t="str">
        <v>無形固定資産</v>
      </c>
      <c r="E36" s="15"/>
      <c r="F36" s="15"/>
      <c r="G36" s="15"/>
      <c r="H36" s="21" t="str">
        <f>"- "</f>
        <v xml:space="preserve">- </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t="str">
        <f>"- "</f>
        <v xml:space="preserve">- </v>
      </c>
      <c r="I38" s="7" t="str">
        <v/>
      </c>
      <c r="J38" s="7"/>
      <c r="K38" s="7"/>
      <c r="L38" s="7"/>
      <c r="M38" s="7"/>
      <c r="N38" s="7"/>
      <c r="O38" s="7"/>
      <c r="P38" s="21" t="str">
        <v/>
      </c>
    </row>
    <row r="39" spans="2:16" s="6" customFormat="1" ht="13.35" customHeight="1">
      <c r="B39" s="12"/>
      <c r="C39" s="15"/>
      <c r="D39" s="17" t="str">
        <v>投資その他の資産</v>
      </c>
      <c r="E39" s="15"/>
      <c r="F39" s="15"/>
      <c r="G39" s="15"/>
      <c r="H39" s="21">
        <v>461111733</v>
      </c>
      <c r="I39" s="7" t="str">
        <v/>
      </c>
      <c r="J39" s="7"/>
      <c r="K39" s="7"/>
      <c r="L39" s="7"/>
      <c r="M39" s="7"/>
      <c r="N39" s="7"/>
      <c r="O39" s="7"/>
      <c r="P39" s="21" t="str">
        <v/>
      </c>
    </row>
    <row r="40" spans="2:16" s="6" customFormat="1" ht="13.35" customHeight="1">
      <c r="B40" s="12"/>
      <c r="C40" s="15"/>
      <c r="D40" s="17"/>
      <c r="E40" s="15" t="str">
        <v>投資及び出資金</v>
      </c>
      <c r="F40" s="15"/>
      <c r="G40" s="15"/>
      <c r="H40" s="21">
        <v>140352200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140352200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82522212</v>
      </c>
      <c r="I45" s="7" t="str">
        <v/>
      </c>
      <c r="J45" s="7"/>
      <c r="K45" s="7"/>
      <c r="L45" s="7"/>
      <c r="M45" s="7"/>
      <c r="N45" s="7"/>
      <c r="O45" s="7"/>
      <c r="P45" s="21" t="str">
        <v/>
      </c>
    </row>
    <row r="46" spans="2:16" s="6" customFormat="1" ht="13.35" customHeight="1">
      <c r="B46" s="12"/>
      <c r="C46" s="15"/>
      <c r="D46" s="17"/>
      <c r="E46" s="15" t="str">
        <v>長期貸付金</v>
      </c>
      <c r="F46" s="15"/>
      <c r="G46" s="15"/>
      <c r="H46" s="21">
        <v>8618000</v>
      </c>
      <c r="I46" s="7" t="str">
        <v/>
      </c>
      <c r="J46" s="7"/>
      <c r="K46" s="7"/>
      <c r="L46" s="7"/>
      <c r="M46" s="7"/>
      <c r="N46" s="7"/>
      <c r="O46" s="7"/>
      <c r="P46" s="21" t="str">
        <v/>
      </c>
    </row>
    <row r="47" spans="2:16" s="6" customFormat="1" ht="13.35" customHeight="1">
      <c r="B47" s="12"/>
      <c r="C47" s="15"/>
      <c r="D47" s="17"/>
      <c r="E47" s="15" t="str">
        <v>基金</v>
      </c>
      <c r="F47" s="15"/>
      <c r="G47" s="15"/>
      <c r="H47" s="21">
        <v>234275063</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234275063</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-4655742</v>
      </c>
      <c r="I51" s="7" t="str">
        <v/>
      </c>
      <c r="J51" s="7"/>
      <c r="K51" s="7"/>
      <c r="L51" s="7"/>
      <c r="M51" s="7"/>
      <c r="N51" s="7"/>
      <c r="O51" s="7"/>
      <c r="P51" s="21" t="str">
        <v/>
      </c>
    </row>
    <row r="52" spans="2:16" s="6" customFormat="1" ht="13.35" customHeight="1">
      <c r="B52" s="12"/>
      <c r="C52" s="15" t="str">
        <v>流動資産</v>
      </c>
      <c r="D52" s="17"/>
      <c r="E52" s="15"/>
      <c r="F52" s="15"/>
      <c r="G52" s="15"/>
      <c r="H52" s="21">
        <v>606822078</v>
      </c>
      <c r="I52" s="7" t="str">
        <v/>
      </c>
      <c r="J52" s="7"/>
      <c r="K52" s="7"/>
      <c r="L52" s="7"/>
      <c r="M52" s="7"/>
      <c r="N52" s="7"/>
      <c r="O52" s="7"/>
      <c r="P52" s="21" t="str">
        <v/>
      </c>
    </row>
    <row r="53" spans="2:16" s="6" customFormat="1" ht="13.35" customHeight="1">
      <c r="B53" s="12"/>
      <c r="C53" s="15"/>
      <c r="D53" s="17" t="str">
        <v>現金預金</v>
      </c>
      <c r="E53" s="15"/>
      <c r="F53" s="15"/>
      <c r="G53" s="15"/>
      <c r="H53" s="21">
        <v>143741458</v>
      </c>
      <c r="I53" s="7" t="str">
        <v/>
      </c>
      <c r="J53" s="7"/>
      <c r="K53" s="7"/>
      <c r="L53" s="7"/>
      <c r="M53" s="7"/>
      <c r="N53" s="7"/>
      <c r="O53" s="7"/>
      <c r="P53" s="21" t="str">
        <v/>
      </c>
    </row>
    <row r="54" spans="2:16" s="6" customFormat="1" ht="13.35" customHeight="1">
      <c r="B54" s="12"/>
      <c r="C54" s="15"/>
      <c r="D54" s="17" t="str">
        <v>未収金</v>
      </c>
      <c r="E54" s="15"/>
      <c r="F54" s="15"/>
      <c r="G54" s="15"/>
      <c r="H54" s="21">
        <v>24151342</v>
      </c>
      <c r="I54" s="7" t="str">
        <v/>
      </c>
      <c r="J54" s="7"/>
      <c r="K54" s="7"/>
      <c r="L54" s="7"/>
      <c r="M54" s="7"/>
      <c r="N54" s="7"/>
      <c r="O54" s="7"/>
      <c r="P54" s="21" t="str">
        <v/>
      </c>
    </row>
    <row r="55" spans="2:16" s="6" customFormat="1" ht="13.35" customHeight="1">
      <c r="B55" s="12"/>
      <c r="C55" s="15"/>
      <c r="D55" s="17" t="str">
        <v>短期貸付金</v>
      </c>
      <c r="E55" s="15"/>
      <c r="F55" s="15"/>
      <c r="G55" s="15"/>
      <c r="H55" s="21">
        <v>3086000</v>
      </c>
      <c r="I55" s="7" t="str">
        <v/>
      </c>
      <c r="J55" s="7"/>
      <c r="K55" s="7"/>
      <c r="L55" s="7"/>
      <c r="M55" s="7"/>
      <c r="N55" s="7"/>
      <c r="O55" s="7"/>
      <c r="P55" s="21" t="str">
        <v/>
      </c>
    </row>
    <row r="56" spans="2:16" s="6" customFormat="1" ht="13.35" customHeight="1">
      <c r="B56" s="12"/>
      <c r="C56" s="15"/>
      <c r="D56" s="17" t="str">
        <v>基金</v>
      </c>
      <c r="E56" s="15"/>
      <c r="F56" s="15"/>
      <c r="G56" s="15"/>
      <c r="H56" s="21">
        <v>436996976</v>
      </c>
      <c r="I56" s="7" t="str">
        <v/>
      </c>
      <c r="J56" s="7"/>
      <c r="K56" s="7"/>
      <c r="L56" s="7"/>
      <c r="M56" s="7"/>
      <c r="N56" s="7"/>
      <c r="O56" s="7"/>
      <c r="P56" s="21" t="str">
        <v/>
      </c>
    </row>
    <row r="57" spans="2:16" s="6" customFormat="1" ht="13.35" customHeight="1">
      <c r="B57" s="12"/>
      <c r="C57" s="15"/>
      <c r="D57" s="17"/>
      <c r="E57" s="15" t="str">
        <v>財政調整基金</v>
      </c>
      <c r="F57" s="15"/>
      <c r="G57" s="15"/>
      <c r="H57" s="21">
        <v>386983478</v>
      </c>
      <c r="I57" s="7" t="str">
        <v/>
      </c>
      <c r="J57" s="7"/>
      <c r="K57" s="7"/>
      <c r="L57" s="7"/>
      <c r="M57" s="7"/>
      <c r="N57" s="7"/>
      <c r="O57" s="7"/>
      <c r="P57" s="21" t="str">
        <v/>
      </c>
    </row>
    <row r="58" spans="2:16" s="6" customFormat="1" ht="13.35" customHeight="1">
      <c r="B58" s="12"/>
      <c r="C58" s="15"/>
      <c r="D58" s="17"/>
      <c r="E58" s="15" t="str">
        <v>減債基金</v>
      </c>
      <c r="F58" s="15"/>
      <c r="G58" s="15"/>
      <c r="H58" s="21">
        <v>50013498</v>
      </c>
      <c r="I58" s="7" t="str">
        <v/>
      </c>
      <c r="J58" s="7"/>
      <c r="K58" s="7"/>
      <c r="L58" s="7"/>
      <c r="M58" s="7"/>
      <c r="N58" s="7"/>
      <c r="O58" s="7"/>
      <c r="P58" s="21" t="str">
        <v/>
      </c>
    </row>
    <row r="59" spans="2:16" s="6" customFormat="1" ht="13.35" customHeight="1">
      <c r="B59" s="12"/>
      <c r="C59" s="15"/>
      <c r="D59" s="17" t="str">
        <v>棚卸資産</v>
      </c>
      <c r="E59" s="15"/>
      <c r="F59" s="15"/>
      <c r="G59" s="15"/>
      <c r="H59" s="21" t="str">
        <f>"- "</f>
        <v xml:space="preserve">- </v>
      </c>
      <c r="I59" s="7" t="str">
        <v/>
      </c>
      <c r="J59" s="7"/>
      <c r="K59" s="7"/>
      <c r="L59" s="7"/>
      <c r="M59" s="7"/>
      <c r="N59" s="7"/>
      <c r="O59" s="7"/>
      <c r="P59" s="21" t="str">
        <v/>
      </c>
    </row>
    <row r="60" spans="2:16" s="6" customFormat="1" ht="13.35" customHeight="1">
      <c r="B60" s="12"/>
      <c r="C60" s="15"/>
      <c r="D60" s="17" t="str">
        <v>その他</v>
      </c>
      <c r="E60" s="15"/>
      <c r="F60" s="15"/>
      <c r="G60" s="15"/>
      <c r="H60" s="21" t="str">
        <f>"- "</f>
        <v xml:space="preserve">- </v>
      </c>
      <c r="I60" s="7" t="str">
        <v/>
      </c>
      <c r="J60" s="7"/>
      <c r="K60" s="7"/>
      <c r="L60" s="7"/>
      <c r="M60" s="7"/>
      <c r="N60" s="7"/>
      <c r="O60" s="7"/>
      <c r="P60" s="21" t="str">
        <v/>
      </c>
    </row>
    <row r="61" spans="2:16" s="6" customFormat="1" ht="13.35" customHeight="1">
      <c r="B61" s="12"/>
      <c r="C61" s="15"/>
      <c r="D61" s="17" t="str">
        <v>徴収不能引当金</v>
      </c>
      <c r="E61" s="15"/>
      <c r="F61" s="15"/>
      <c r="G61" s="15"/>
      <c r="H61" s="21">
        <v>-1153698</v>
      </c>
      <c r="I61" s="23" t="str">
        <v>純資産合計</v>
      </c>
      <c r="J61" s="25"/>
      <c r="K61" s="25"/>
      <c r="L61" s="25"/>
      <c r="M61" s="25"/>
      <c r="N61" s="25"/>
      <c r="O61" s="27"/>
      <c r="P61" s="31">
        <v>3434187700</v>
      </c>
    </row>
    <row r="62" spans="2:16" s="6" customFormat="1" ht="14.1" customHeight="1">
      <c r="B62" s="13" t="str">
        <v>資産合計</v>
      </c>
      <c r="C62" s="16"/>
      <c r="D62" s="16"/>
      <c r="E62" s="16"/>
      <c r="F62" s="16"/>
      <c r="G62" s="18"/>
      <c r="H62" s="22">
        <v>7037257061</v>
      </c>
      <c r="I62" s="24" t="str">
        <v>負債及び純資産合計</v>
      </c>
      <c r="J62" s="26"/>
      <c r="K62" s="26"/>
      <c r="L62" s="26"/>
      <c r="M62" s="26"/>
      <c r="N62" s="26"/>
      <c r="O62" s="28"/>
      <c r="P62" s="22">
        <v>7037257061</v>
      </c>
    </row>
    <row r="63" spans="2:16" s="6" customFormat="1" ht="13.5">
      <c r="B63" s="7"/>
      <c r="C63" s="7"/>
      <c r="D63" s="7"/>
      <c r="E63" s="7"/>
      <c r="F63" s="7"/>
      <c r="G63" s="7"/>
      <c r="H63" s="7"/>
      <c r="I63" s="6"/>
      <c r="J63" s="6"/>
      <c r="K63" s="6"/>
      <c r="L63" s="6"/>
      <c r="M63" s="6"/>
      <c r="N63" s="6"/>
      <c r="O63" s="6"/>
      <c r="P63" s="7"/>
    </row>
    <row r="64" spans="2:16" s="6" customFormat="1" ht="13.5">
      <c r="B64" s="6"/>
      <c r="C64" s="6"/>
      <c r="D64" s="6"/>
      <c r="E64" s="6"/>
      <c r="F64" s="6"/>
      <c r="G64" s="6"/>
      <c r="H64" s="6"/>
      <c r="I64" s="6"/>
      <c r="J64" s="6"/>
      <c r="K64" s="6"/>
      <c r="L64" s="6"/>
      <c r="M64" s="6"/>
      <c r="N64" s="6"/>
      <c r="O64" s="6"/>
      <c r="P64" s="4"/>
    </row>
    <row r="65" spans="1:16" s="6" customFormat="1" ht="14.65" customHeight="1">
      <c r="A65" s="6"/>
      <c r="B65" s="6"/>
      <c r="C65" s="6"/>
      <c r="D65" s="6"/>
      <c r="E65" s="6"/>
      <c r="F65" s="6"/>
      <c r="G65" s="6"/>
      <c r="H65" s="6"/>
      <c r="I65" s="6"/>
      <c r="J65" s="6"/>
      <c r="K65" s="6"/>
      <c r="L65" s="6"/>
      <c r="M65" s="6"/>
      <c r="N65" s="6"/>
      <c r="O65" s="6"/>
      <c r="P65" s="6"/>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7"/>
      <c r="B74" s="6"/>
      <c r="C74" s="6"/>
      <c r="D74" s="6"/>
      <c r="E74" s="6"/>
      <c r="F74" s="6"/>
      <c r="G74" s="6"/>
      <c r="H74" s="6"/>
      <c r="I74" s="6"/>
      <c r="J74" s="6"/>
      <c r="K74" s="6"/>
      <c r="L74" s="6"/>
      <c r="M74" s="6"/>
      <c r="N74" s="6"/>
      <c r="O74" s="6"/>
      <c r="P74" s="6"/>
    </row>
    <row r="75" spans="1:16" s="6" customFormat="1" ht="14.65" customHeight="1">
      <c r="A75" s="5"/>
      <c r="B75" s="6"/>
      <c r="C75" s="6"/>
      <c r="D75" s="6"/>
      <c r="E75" s="6"/>
      <c r="F75" s="6"/>
      <c r="G75" s="6"/>
      <c r="H75" s="6"/>
      <c r="I75" s="6"/>
      <c r="J75" s="6"/>
      <c r="K75" s="6"/>
      <c r="L75" s="6"/>
      <c r="M75" s="6"/>
      <c r="N75" s="6"/>
      <c r="O75" s="6"/>
      <c r="P75" s="6"/>
    </row>
    <row r="76" spans="1:16" s="6" customFormat="1" ht="14.65" customHeight="1">
      <c r="A76" s="4"/>
      <c r="B76" s="6"/>
      <c r="C76" s="6"/>
      <c r="D76" s="6"/>
      <c r="E76" s="6"/>
      <c r="F76" s="6"/>
      <c r="G76" s="6"/>
      <c r="H76" s="6"/>
      <c r="I76" s="7"/>
      <c r="J76" s="7"/>
      <c r="K76" s="7"/>
      <c r="L76" s="7"/>
      <c r="M76" s="7"/>
      <c r="N76" s="7"/>
      <c r="O76" s="7"/>
      <c r="P76" s="6"/>
    </row>
    <row r="77" spans="1:16" s="6" customFormat="1" ht="14.65" customHeight="1">
      <c r="A77" s="4"/>
      <c r="B77" s="6"/>
      <c r="C77" s="6"/>
      <c r="D77" s="6"/>
      <c r="E77" s="6"/>
      <c r="F77" s="6"/>
      <c r="G77" s="6"/>
      <c r="H77" s="6"/>
      <c r="I77" s="5"/>
      <c r="J77" s="5"/>
      <c r="K77" s="5"/>
      <c r="L77" s="5"/>
      <c r="M77" s="5"/>
      <c r="N77" s="5"/>
      <c r="O77" s="5"/>
      <c r="P77" s="6"/>
    </row>
    <row r="78" spans="1:16" s="6" customFormat="1" ht="14.65" customHeight="1">
      <c r="A78" s="6"/>
      <c r="B78" s="6"/>
      <c r="C78" s="6"/>
      <c r="D78" s="6"/>
      <c r="E78" s="6"/>
      <c r="F78" s="6"/>
      <c r="G78" s="6"/>
      <c r="H78" s="6"/>
      <c r="I78" s="4"/>
      <c r="J78" s="4"/>
      <c r="K78" s="4"/>
      <c r="L78" s="4"/>
      <c r="M78" s="4"/>
      <c r="N78" s="4"/>
      <c r="O78" s="4"/>
      <c r="P78" s="6"/>
    </row>
    <row r="79" spans="1:16" s="6" customFormat="1" ht="14.65" customHeight="1">
      <c r="A79" s="6"/>
      <c r="B79" s="6"/>
      <c r="C79" s="6"/>
      <c r="D79" s="6"/>
      <c r="E79" s="6"/>
      <c r="F79" s="6"/>
      <c r="G79" s="6"/>
      <c r="H79" s="6"/>
      <c r="I79" s="4"/>
      <c r="J79" s="4"/>
      <c r="K79" s="4"/>
      <c r="L79" s="4"/>
      <c r="M79" s="4"/>
      <c r="N79" s="4"/>
      <c r="O79" s="4"/>
      <c r="P79" s="6"/>
    </row>
    <row r="80" spans="1:16" s="7" customFormat="1" ht="14.65" customHeight="1">
      <c r="A80" s="7"/>
      <c r="B80" s="7"/>
      <c r="C80" s="7"/>
      <c r="D80" s="7"/>
      <c r="E80" s="7"/>
      <c r="F80" s="7"/>
      <c r="G80" s="7"/>
      <c r="H80" s="7"/>
      <c r="I80" s="7"/>
      <c r="J80" s="7"/>
      <c r="K80" s="7"/>
      <c r="L80" s="7"/>
      <c r="M80" s="7"/>
      <c r="N80" s="7"/>
      <c r="O80" s="7"/>
      <c r="P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7"/>
      <c r="C102" s="7"/>
      <c r="D102" s="7"/>
      <c r="E102" s="7"/>
      <c r="F102" s="7"/>
      <c r="G102" s="7"/>
      <c r="H102" s="7"/>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7"/>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7"/>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7"/>
      <c r="J118" s="7"/>
      <c r="K118" s="7"/>
      <c r="L118" s="7"/>
      <c r="M118" s="7"/>
      <c r="N118" s="7"/>
      <c r="O118" s="7"/>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7"/>
      <c r="C156" s="7"/>
      <c r="D156" s="7"/>
      <c r="E156" s="7"/>
      <c r="F156" s="7"/>
      <c r="G156" s="7"/>
      <c r="H156" s="7"/>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7"/>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6"/>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7"/>
      <c r="B170" s="6"/>
      <c r="C170" s="6"/>
      <c r="D170" s="6"/>
      <c r="E170" s="6"/>
      <c r="F170" s="6"/>
      <c r="G170" s="6"/>
      <c r="H170" s="6"/>
      <c r="I170" s="6"/>
      <c r="J170" s="6"/>
      <c r="K170" s="6"/>
      <c r="L170" s="6"/>
      <c r="M170" s="6"/>
      <c r="N170" s="6"/>
      <c r="O170" s="6"/>
      <c r="P170" s="6"/>
    </row>
    <row r="171" spans="1:16" s="6" customFormat="1" ht="14.65" hidden="1" customHeight="1">
      <c r="A171" s="5"/>
      <c r="B171" s="6"/>
      <c r="C171" s="6"/>
      <c r="D171" s="6"/>
      <c r="E171" s="6"/>
      <c r="F171" s="6"/>
      <c r="G171" s="6"/>
      <c r="H171" s="6"/>
      <c r="I171" s="6"/>
      <c r="J171" s="6"/>
      <c r="K171" s="6"/>
      <c r="L171" s="6"/>
      <c r="M171" s="6"/>
      <c r="N171" s="6"/>
      <c r="O171" s="6"/>
      <c r="P171" s="6"/>
    </row>
    <row r="172" spans="1:16" s="6" customFormat="1" ht="14.65" hidden="1" customHeight="1">
      <c r="A172" s="4"/>
      <c r="B172" s="6"/>
      <c r="C172" s="6"/>
      <c r="D172" s="6"/>
      <c r="E172" s="6"/>
      <c r="F172" s="6"/>
      <c r="G172" s="6"/>
      <c r="H172" s="6"/>
      <c r="I172" s="7"/>
      <c r="J172" s="7"/>
      <c r="K172" s="7"/>
      <c r="L172" s="7"/>
      <c r="M172" s="7"/>
      <c r="N172" s="7"/>
      <c r="O172" s="7"/>
      <c r="P172" s="6"/>
    </row>
    <row r="173" spans="1:16" s="6" customFormat="1" ht="14.65" hidden="1" customHeight="1">
      <c r="A173" s="4"/>
      <c r="B173" s="6"/>
      <c r="C173" s="6"/>
      <c r="D173" s="6"/>
      <c r="E173" s="6"/>
      <c r="F173" s="6"/>
      <c r="G173" s="6"/>
      <c r="H173" s="6"/>
      <c r="I173" s="5"/>
      <c r="J173" s="5"/>
      <c r="K173" s="5"/>
      <c r="L173" s="5"/>
      <c r="M173" s="5"/>
      <c r="N173" s="5"/>
      <c r="O173" s="5"/>
      <c r="P173" s="6"/>
    </row>
    <row r="174" spans="1:16" s="6" customFormat="1" ht="14.65" hidden="1" customHeight="1">
      <c r="A174" s="6"/>
      <c r="B174" s="6"/>
      <c r="C174" s="6"/>
      <c r="D174" s="6"/>
      <c r="E174" s="6"/>
      <c r="F174" s="6"/>
      <c r="G174" s="6"/>
      <c r="H174" s="6"/>
      <c r="I174" s="4"/>
      <c r="J174" s="4"/>
      <c r="K174" s="4"/>
      <c r="L174" s="4"/>
      <c r="M174" s="4"/>
      <c r="N174" s="4"/>
      <c r="O174" s="4"/>
      <c r="P174" s="6"/>
    </row>
    <row r="175" spans="1:16" s="6" customFormat="1" ht="14.65" hidden="1" customHeight="1">
      <c r="A175" s="6"/>
      <c r="B175" s="6"/>
      <c r="C175" s="6"/>
      <c r="D175" s="6"/>
      <c r="E175" s="6"/>
      <c r="F175" s="6"/>
      <c r="G175" s="6"/>
      <c r="H175" s="6"/>
      <c r="I175" s="4"/>
      <c r="J175" s="4"/>
      <c r="K175" s="4"/>
      <c r="L175" s="4"/>
      <c r="M175" s="4"/>
      <c r="N175" s="4"/>
      <c r="O175" s="4"/>
      <c r="P175" s="6"/>
    </row>
    <row r="176" spans="1:16" s="7" customFormat="1" ht="14.65" hidden="1" customHeight="1">
      <c r="A176" s="7"/>
      <c r="B176" s="7"/>
      <c r="C176" s="7"/>
      <c r="D176" s="7"/>
      <c r="E176" s="7"/>
      <c r="F176" s="7"/>
      <c r="G176" s="7"/>
      <c r="H176" s="7"/>
      <c r="I176" s="7"/>
      <c r="J176" s="7"/>
      <c r="K176" s="7"/>
      <c r="L176" s="7"/>
      <c r="M176" s="7"/>
      <c r="N176" s="7"/>
      <c r="O176" s="7"/>
      <c r="P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election activeCell="F10" sqref="F10"/>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v>
      </c>
    </row>
    <row r="2" spans="1:9" ht="21.95" customHeight="1">
      <c r="B2" s="9" t="s">
        <v>23</v>
      </c>
      <c r="C2" s="40"/>
      <c r="D2" s="40"/>
      <c r="E2" s="40"/>
      <c r="F2" s="40"/>
      <c r="G2" s="40"/>
      <c r="H2" s="40"/>
      <c r="I2" s="53"/>
    </row>
    <row r="3" spans="1:9" ht="13.5" customHeight="1">
      <c r="B3" s="34" t="str">
        <v>自　平成31年 4月 1日</v>
      </c>
      <c r="C3" s="34"/>
      <c r="D3" s="34"/>
      <c r="E3" s="34"/>
      <c r="F3" s="34"/>
      <c r="G3" s="34"/>
      <c r="H3" s="34"/>
      <c r="I3" s="53"/>
    </row>
    <row r="4" spans="1:9" ht="13.5" customHeight="1">
      <c r="B4" s="34" t="str">
        <v>至　令和 2年 3月31日</v>
      </c>
      <c r="C4" s="34"/>
      <c r="D4" s="34"/>
      <c r="E4" s="34"/>
      <c r="F4" s="34"/>
      <c r="G4" s="34"/>
      <c r="H4" s="34"/>
      <c r="I4" s="53"/>
    </row>
    <row r="5" spans="1:9" ht="13.5" customHeight="1">
      <c r="B5" s="7"/>
      <c r="C5" s="7"/>
      <c r="D5" s="7"/>
      <c r="E5" s="7"/>
      <c r="F5" s="7"/>
      <c r="G5" s="46"/>
      <c r="H5" s="46" t="str">
        <v>（単位：円）</v>
      </c>
      <c r="I5" s="53"/>
    </row>
    <row r="6" spans="1:9" ht="15.95" customHeight="1">
      <c r="B6" s="35" t="s">
        <v>6</v>
      </c>
      <c r="C6" s="41"/>
      <c r="D6" s="41"/>
      <c r="E6" s="41"/>
      <c r="F6" s="41"/>
      <c r="G6" s="41"/>
      <c r="H6" s="20" t="s">
        <v>7</v>
      </c>
      <c r="I6" s="53"/>
    </row>
    <row r="7" spans="1:9" ht="15.75" customHeight="1">
      <c r="B7" s="36"/>
      <c r="C7" s="42" t="str">
        <v>経常費用</v>
      </c>
      <c r="D7" s="42"/>
      <c r="E7" s="7"/>
      <c r="F7" s="42"/>
      <c r="G7" s="7"/>
      <c r="H7" s="50">
        <v>2802277742</v>
      </c>
    </row>
    <row r="8" spans="1:9" ht="15.75" customHeight="1">
      <c r="B8" s="36"/>
      <c r="C8" s="42"/>
      <c r="D8" s="42" t="str">
        <v>業務費用</v>
      </c>
      <c r="E8" s="7"/>
      <c r="F8" s="42"/>
      <c r="G8" s="7"/>
      <c r="H8" s="50">
        <v>1543382302</v>
      </c>
    </row>
    <row r="9" spans="1:9" ht="15.75" customHeight="1">
      <c r="B9" s="36"/>
      <c r="C9" s="42"/>
      <c r="D9" s="42"/>
      <c r="E9" s="7" t="str">
        <v>人件費</v>
      </c>
      <c r="F9" s="42"/>
      <c r="G9" s="7"/>
      <c r="H9" s="50">
        <v>589104481</v>
      </c>
    </row>
    <row r="10" spans="1:9" ht="15.75" customHeight="1">
      <c r="B10" s="36"/>
      <c r="C10" s="42"/>
      <c r="D10" s="42"/>
      <c r="E10" s="7"/>
      <c r="F10" s="42" t="str">
        <v>職員給与費</v>
      </c>
      <c r="G10" s="7"/>
      <c r="H10" s="50">
        <v>510279518</v>
      </c>
    </row>
    <row r="11" spans="1:9" ht="15.75" customHeight="1">
      <c r="B11" s="36"/>
      <c r="C11" s="42"/>
      <c r="D11" s="42"/>
      <c r="E11" s="7"/>
      <c r="F11" s="42" t="str">
        <v>賞与等引当金繰入額</v>
      </c>
      <c r="G11" s="7"/>
      <c r="H11" s="50">
        <v>35982047</v>
      </c>
    </row>
    <row r="12" spans="1:9" ht="15.75" customHeight="1">
      <c r="B12" s="36"/>
      <c r="C12" s="42"/>
      <c r="D12" s="42"/>
      <c r="E12" s="7"/>
      <c r="F12" s="42" t="str">
        <v>退職手当引当金繰入額</v>
      </c>
      <c r="G12" s="7"/>
      <c r="H12" s="50" t="str">
        <f>"- "</f>
        <v xml:space="preserve">- </v>
      </c>
    </row>
    <row r="13" spans="1:9" ht="15.75" customHeight="1">
      <c r="B13" s="36"/>
      <c r="C13" s="42"/>
      <c r="D13" s="42"/>
      <c r="E13" s="7"/>
      <c r="F13" s="42" t="str">
        <v>その他</v>
      </c>
      <c r="G13" s="7"/>
      <c r="H13" s="50">
        <v>42842916</v>
      </c>
    </row>
    <row r="14" spans="1:9" ht="15.75" customHeight="1">
      <c r="B14" s="36"/>
      <c r="C14" s="42"/>
      <c r="D14" s="42"/>
      <c r="E14" s="7" t="str">
        <v>物件費等</v>
      </c>
      <c r="F14" s="42"/>
      <c r="G14" s="7"/>
      <c r="H14" s="50">
        <v>914668532</v>
      </c>
    </row>
    <row r="15" spans="1:9" ht="15.75" customHeight="1">
      <c r="B15" s="36"/>
      <c r="C15" s="42"/>
      <c r="D15" s="42"/>
      <c r="E15" s="7"/>
      <c r="F15" s="42" t="str">
        <v>物件費</v>
      </c>
      <c r="G15" s="7"/>
      <c r="H15" s="50">
        <v>642751655</v>
      </c>
    </row>
    <row r="16" spans="1:9" ht="15.75" customHeight="1">
      <c r="B16" s="36"/>
      <c r="C16" s="42"/>
      <c r="D16" s="42"/>
      <c r="E16" s="7"/>
      <c r="F16" s="42" t="str">
        <v>維持補修費</v>
      </c>
      <c r="G16" s="7"/>
      <c r="H16" s="50">
        <v>13686532</v>
      </c>
    </row>
    <row r="17" spans="2:8" ht="15.75" customHeight="1">
      <c r="B17" s="36"/>
      <c r="C17" s="42"/>
      <c r="D17" s="42"/>
      <c r="E17" s="7"/>
      <c r="F17" s="42" t="str">
        <v>減価償却費</v>
      </c>
      <c r="G17" s="7"/>
      <c r="H17" s="50">
        <v>257192897</v>
      </c>
    </row>
    <row r="18" spans="2:8" ht="15.75" customHeight="1">
      <c r="B18" s="36"/>
      <c r="C18" s="42"/>
      <c r="D18" s="42"/>
      <c r="E18" s="7"/>
      <c r="F18" s="42" t="str">
        <v>その他</v>
      </c>
      <c r="G18" s="7"/>
      <c r="H18" s="50">
        <v>1037448</v>
      </c>
    </row>
    <row r="19" spans="2:8" ht="15.75" customHeight="1">
      <c r="B19" s="36"/>
      <c r="C19" s="42"/>
      <c r="D19" s="42"/>
      <c r="E19" s="7" t="str">
        <v>その他の業務費用</v>
      </c>
      <c r="F19" s="42"/>
      <c r="G19" s="7"/>
      <c r="H19" s="50">
        <v>39609289</v>
      </c>
    </row>
    <row r="20" spans="2:8" ht="15.75" customHeight="1">
      <c r="B20" s="36"/>
      <c r="C20" s="42"/>
      <c r="D20" s="42"/>
      <c r="E20" s="7"/>
      <c r="F20" s="42" t="str">
        <v>支払利息</v>
      </c>
      <c r="G20" s="7"/>
      <c r="H20" s="50">
        <v>16826121</v>
      </c>
    </row>
    <row r="21" spans="2:8" ht="15.75" customHeight="1">
      <c r="B21" s="36"/>
      <c r="C21" s="42"/>
      <c r="D21" s="42"/>
      <c r="E21" s="7"/>
      <c r="F21" s="42" t="str">
        <v>徴収不能引当金繰入額</v>
      </c>
      <c r="G21" s="7"/>
      <c r="H21" s="50">
        <v>3100864</v>
      </c>
    </row>
    <row r="22" spans="2:8" ht="15.75" customHeight="1">
      <c r="B22" s="36"/>
      <c r="C22" s="42"/>
      <c r="D22" s="42"/>
      <c r="E22" s="7"/>
      <c r="F22" s="42" t="str">
        <v>その他</v>
      </c>
      <c r="G22" s="7"/>
      <c r="H22" s="50">
        <v>19682304</v>
      </c>
    </row>
    <row r="23" spans="2:8" ht="15.75" customHeight="1">
      <c r="B23" s="36"/>
      <c r="C23" s="42"/>
      <c r="D23" s="42" t="str">
        <v>移転費用</v>
      </c>
      <c r="E23" s="7"/>
      <c r="F23" s="42"/>
      <c r="G23" s="7"/>
      <c r="H23" s="50">
        <v>1258895440</v>
      </c>
    </row>
    <row r="24" spans="2:8" ht="15.75" customHeight="1">
      <c r="B24" s="36"/>
      <c r="C24" s="42"/>
      <c r="D24" s="42"/>
      <c r="E24" s="7" t="str">
        <v>補助金等</v>
      </c>
      <c r="F24" s="42"/>
      <c r="G24" s="7"/>
      <c r="H24" s="50">
        <v>942581885</v>
      </c>
    </row>
    <row r="25" spans="2:8" ht="15.75" customHeight="1">
      <c r="B25" s="36"/>
      <c r="C25" s="42"/>
      <c r="D25" s="42"/>
      <c r="E25" s="7" t="str">
        <v>社会保障給付</v>
      </c>
      <c r="F25" s="42"/>
      <c r="G25" s="7"/>
      <c r="H25" s="50">
        <v>137577694</v>
      </c>
    </row>
    <row r="26" spans="2:8" ht="15.75" customHeight="1">
      <c r="B26" s="36"/>
      <c r="C26" s="42"/>
      <c r="D26" s="42"/>
      <c r="E26" s="7" t="str">
        <v>他会計への繰出金</v>
      </c>
      <c r="F26" s="42"/>
      <c r="G26" s="7"/>
      <c r="H26" s="50">
        <v>178286561</v>
      </c>
    </row>
    <row r="27" spans="2:8" ht="15.75" customHeight="1">
      <c r="B27" s="36"/>
      <c r="C27" s="42"/>
      <c r="D27" s="42"/>
      <c r="E27" s="7" t="str">
        <v>その他</v>
      </c>
      <c r="F27" s="42"/>
      <c r="G27" s="7"/>
      <c r="H27" s="50">
        <v>449300</v>
      </c>
    </row>
    <row r="28" spans="2:8" ht="15.75" customHeight="1">
      <c r="B28" s="36"/>
      <c r="C28" s="42" t="str">
        <v>経常収益</v>
      </c>
      <c r="D28" s="42"/>
      <c r="E28" s="7"/>
      <c r="F28" s="42"/>
      <c r="G28" s="7"/>
      <c r="H28" s="50">
        <v>270811080</v>
      </c>
    </row>
    <row r="29" spans="2:8" ht="15.75" customHeight="1">
      <c r="B29" s="36"/>
      <c r="C29" s="42"/>
      <c r="D29" s="42" t="str">
        <v>使用料及び手数料</v>
      </c>
      <c r="E29" s="7"/>
      <c r="F29" s="42"/>
      <c r="G29" s="7"/>
      <c r="H29" s="50">
        <v>23156637</v>
      </c>
    </row>
    <row r="30" spans="2:8" ht="15.75" customHeight="1">
      <c r="B30" s="36"/>
      <c r="C30" s="42"/>
      <c r="D30" s="42" t="str">
        <v>その他</v>
      </c>
      <c r="E30" s="7"/>
      <c r="F30" s="42"/>
      <c r="G30" s="7"/>
      <c r="H30" s="50">
        <v>247654443</v>
      </c>
    </row>
    <row r="31" spans="2:8" ht="15.75" customHeight="1">
      <c r="B31" s="37" t="str">
        <v>純経常行政コスト</v>
      </c>
      <c r="C31" s="43"/>
      <c r="D31" s="43"/>
      <c r="E31" s="25"/>
      <c r="F31" s="43"/>
      <c r="G31" s="27"/>
      <c r="H31" s="51">
        <v>2531466662</v>
      </c>
    </row>
    <row r="32" spans="2:8" ht="15.75" customHeight="1">
      <c r="B32" s="36"/>
      <c r="C32" s="42" t="str">
        <v>臨時損失</v>
      </c>
      <c r="D32" s="42"/>
      <c r="E32" s="7"/>
      <c r="F32" s="42"/>
      <c r="G32" s="7"/>
      <c r="H32" s="50" t="str">
        <f t="shared" ref="H32:H37" si="0">"- "</f>
        <v xml:space="preserve">- </v>
      </c>
    </row>
    <row r="33" spans="2:9" ht="15.75" customHeight="1">
      <c r="B33" s="36"/>
      <c r="C33" s="42"/>
      <c r="D33" s="42" t="str">
        <v>災害復旧事業費</v>
      </c>
      <c r="E33" s="7"/>
      <c r="F33" s="42"/>
      <c r="G33" s="7"/>
      <c r="H33" s="50" t="str">
        <f t="shared" si="0"/>
        <v xml:space="preserve">- </v>
      </c>
    </row>
    <row r="34" spans="2:9" ht="15.75" customHeight="1">
      <c r="B34" s="36"/>
      <c r="C34" s="42"/>
      <c r="D34" s="42" t="str">
        <v>資産除売却損</v>
      </c>
      <c r="E34" s="7"/>
      <c r="F34" s="42"/>
      <c r="G34" s="7"/>
      <c r="H34" s="50" t="str">
        <f t="shared" si="0"/>
        <v xml:space="preserve">- </v>
      </c>
    </row>
    <row r="35" spans="2:9" ht="15.75" customHeight="1">
      <c r="B35" s="36"/>
      <c r="C35" s="42"/>
      <c r="D35" s="42" t="str">
        <v>投資損失引当金繰入額</v>
      </c>
      <c r="E35" s="7"/>
      <c r="F35" s="42"/>
      <c r="G35" s="7"/>
      <c r="H35" s="50" t="str">
        <f t="shared" si="0"/>
        <v xml:space="preserve">- </v>
      </c>
    </row>
    <row r="36" spans="2:9" ht="15.75" customHeight="1">
      <c r="B36" s="36"/>
      <c r="C36" s="42"/>
      <c r="D36" s="42" t="str">
        <v>損失補償等引当金繰入額</v>
      </c>
      <c r="E36" s="7"/>
      <c r="F36" s="42"/>
      <c r="G36" s="7"/>
      <c r="H36" s="50" t="str">
        <f t="shared" si="0"/>
        <v xml:space="preserve">- </v>
      </c>
    </row>
    <row r="37" spans="2:9" ht="15.75" customHeight="1">
      <c r="B37" s="36"/>
      <c r="C37" s="42"/>
      <c r="D37" s="42" t="str">
        <v>その他</v>
      </c>
      <c r="E37" s="7"/>
      <c r="F37" s="42"/>
      <c r="G37" s="7"/>
      <c r="H37" s="50" t="str">
        <f t="shared" si="0"/>
        <v xml:space="preserve">- </v>
      </c>
    </row>
    <row r="38" spans="2:9" ht="15.75" customHeight="1">
      <c r="B38" s="36"/>
      <c r="C38" s="42" t="str">
        <v>臨時利益</v>
      </c>
      <c r="D38" s="42"/>
      <c r="E38" s="7"/>
      <c r="F38" s="42"/>
      <c r="G38" s="7"/>
      <c r="H38" s="50">
        <v>1471430</v>
      </c>
    </row>
    <row r="39" spans="2:9" ht="15.75" customHeight="1">
      <c r="B39" s="36"/>
      <c r="C39" s="42"/>
      <c r="D39" s="42" t="str">
        <v>資産売却益</v>
      </c>
      <c r="E39" s="7"/>
      <c r="F39" s="42"/>
      <c r="G39" s="7"/>
      <c r="H39" s="50">
        <v>1471430</v>
      </c>
    </row>
    <row r="40" spans="2:9" ht="15.75" customHeight="1">
      <c r="B40" s="36"/>
      <c r="C40" s="42"/>
      <c r="D40" s="42" t="str">
        <v>その他</v>
      </c>
      <c r="E40" s="7"/>
      <c r="F40" s="42"/>
      <c r="G40" s="7"/>
      <c r="H40" s="50" t="str">
        <f>"- "</f>
        <v xml:space="preserve">- </v>
      </c>
    </row>
    <row r="41" spans="2:9" ht="15.75" customHeight="1">
      <c r="B41" s="38" t="str">
        <v>純行政コスト</v>
      </c>
      <c r="C41" s="44"/>
      <c r="D41" s="44"/>
      <c r="E41" s="44"/>
      <c r="F41" s="44"/>
      <c r="G41" s="28"/>
      <c r="H41" s="52">
        <v>2529995232</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J23"/>
  <sheetViews>
    <sheetView showGridLines="0" view="pageBreakPreview" zoomScaleSheetLayoutView="100" workbookViewId="0">
      <selection activeCell="F10" sqref="F10"/>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8</v>
      </c>
    </row>
    <row r="2" spans="1:10" ht="21.95" customHeight="1">
      <c r="A2" s="54"/>
      <c r="B2" s="56" t="s">
        <v>5</v>
      </c>
      <c r="C2" s="56"/>
      <c r="D2" s="56"/>
      <c r="E2" s="56"/>
      <c r="F2" s="56"/>
      <c r="G2" s="56"/>
      <c r="H2" s="56"/>
      <c r="I2" s="56"/>
      <c r="J2" s="56"/>
    </row>
    <row r="3" spans="1:10" ht="13.5" customHeight="1">
      <c r="A3" s="54"/>
      <c r="B3" s="34" t="str">
        <v>自　平成31年 4月 1日</v>
      </c>
      <c r="C3" s="10"/>
      <c r="D3" s="10"/>
      <c r="E3" s="10"/>
      <c r="F3" s="10"/>
      <c r="G3" s="10"/>
      <c r="H3" s="10"/>
      <c r="I3" s="10"/>
      <c r="J3" s="10"/>
    </row>
    <row r="4" spans="1:10" ht="13.5" customHeight="1">
      <c r="A4" s="54"/>
      <c r="B4" s="34" t="str">
        <v>至　令和 2年 3月31日</v>
      </c>
      <c r="C4" s="10"/>
      <c r="D4" s="10"/>
      <c r="E4" s="10"/>
      <c r="F4" s="10"/>
      <c r="G4" s="10"/>
      <c r="H4" s="10"/>
      <c r="I4" s="10"/>
      <c r="J4" s="10"/>
    </row>
    <row r="5" spans="1:10" ht="13.5" customHeight="1">
      <c r="A5" s="54"/>
      <c r="B5" s="6"/>
      <c r="C5" s="6"/>
      <c r="D5" s="6"/>
      <c r="E5" s="6"/>
      <c r="F5" s="6"/>
      <c r="G5" s="6"/>
      <c r="H5" s="6"/>
      <c r="I5" s="6"/>
      <c r="J5" s="30" t="str">
        <v>（単位：円）</v>
      </c>
    </row>
    <row r="6" spans="1:10" ht="15" customHeight="1">
      <c r="A6" s="54"/>
      <c r="B6" s="57" t="s">
        <v>2</v>
      </c>
      <c r="C6" s="62"/>
      <c r="D6" s="62"/>
      <c r="E6" s="62"/>
      <c r="F6" s="62"/>
      <c r="G6" s="64"/>
      <c r="H6" s="67" t="s">
        <v>9</v>
      </c>
      <c r="I6" s="73"/>
      <c r="J6" s="76"/>
    </row>
    <row r="7" spans="1:10" ht="35.1" customHeight="1">
      <c r="A7" s="54"/>
      <c r="B7" s="58"/>
      <c r="C7" s="63"/>
      <c r="D7" s="63"/>
      <c r="E7" s="63"/>
      <c r="F7" s="63"/>
      <c r="G7" s="65"/>
      <c r="H7" s="68"/>
      <c r="I7" s="74" t="s">
        <v>14</v>
      </c>
      <c r="J7" s="77" t="s">
        <v>18</v>
      </c>
    </row>
    <row r="8" spans="1:10" ht="18" customHeight="1">
      <c r="A8" s="54"/>
      <c r="B8" s="59" t="str">
        <v>前年度末純資産残高</v>
      </c>
      <c r="C8" s="25"/>
      <c r="D8" s="25"/>
      <c r="E8" s="25"/>
      <c r="F8" s="25"/>
      <c r="G8" s="27"/>
      <c r="H8" s="69">
        <v>3157368271</v>
      </c>
      <c r="I8" s="69">
        <v>6942594975</v>
      </c>
      <c r="J8" s="51">
        <v>-3785226704</v>
      </c>
    </row>
    <row r="9" spans="1:10" ht="18" customHeight="1">
      <c r="A9" s="54"/>
      <c r="B9" s="60"/>
      <c r="C9" s="7" t="str">
        <v>純行政コスト（△）</v>
      </c>
      <c r="D9" s="7"/>
      <c r="E9" s="7"/>
      <c r="F9" s="7"/>
      <c r="G9" s="66"/>
      <c r="H9" s="70">
        <v>-2529995232</v>
      </c>
      <c r="I9" s="71"/>
      <c r="J9" s="50">
        <v>-2529995232</v>
      </c>
    </row>
    <row r="10" spans="1:10" ht="18" customHeight="1">
      <c r="A10" s="54"/>
      <c r="B10" s="60"/>
      <c r="C10" s="7" t="str">
        <v>財源</v>
      </c>
      <c r="D10" s="7"/>
      <c r="E10" s="7"/>
      <c r="F10" s="7"/>
      <c r="G10" s="66"/>
      <c r="H10" s="70">
        <v>2802136328</v>
      </c>
      <c r="I10" s="71"/>
      <c r="J10" s="50">
        <v>2802136328</v>
      </c>
    </row>
    <row r="11" spans="1:10" ht="18" customHeight="1">
      <c r="A11" s="54"/>
      <c r="B11" s="60"/>
      <c r="C11" s="7"/>
      <c r="D11" s="7" t="str">
        <v>税収等</v>
      </c>
      <c r="E11" s="7"/>
      <c r="F11" s="7"/>
      <c r="G11" s="66"/>
      <c r="H11" s="70">
        <v>2324089878</v>
      </c>
      <c r="I11" s="71"/>
      <c r="J11" s="50">
        <v>2324089878</v>
      </c>
    </row>
    <row r="12" spans="1:10" ht="18" customHeight="1">
      <c r="A12" s="54"/>
      <c r="B12" s="60"/>
      <c r="C12" s="7"/>
      <c r="D12" s="7" t="str">
        <v>国県等補助金</v>
      </c>
      <c r="E12" s="7"/>
      <c r="F12" s="7"/>
      <c r="G12" s="66"/>
      <c r="H12" s="70">
        <v>478046450</v>
      </c>
      <c r="I12" s="71"/>
      <c r="J12" s="50">
        <v>478046450</v>
      </c>
    </row>
    <row r="13" spans="1:10" ht="18" customHeight="1">
      <c r="A13" s="54"/>
      <c r="B13" s="59"/>
      <c r="C13" s="25" t="str">
        <v>本年度差額</v>
      </c>
      <c r="D13" s="25"/>
      <c r="E13" s="25"/>
      <c r="F13" s="25"/>
      <c r="G13" s="27"/>
      <c r="H13" s="69">
        <v>272141096</v>
      </c>
      <c r="I13" s="75"/>
      <c r="J13" s="51">
        <v>272141096</v>
      </c>
    </row>
    <row r="14" spans="1:10" ht="18" customHeight="1">
      <c r="A14" s="54"/>
      <c r="B14" s="60"/>
      <c r="C14" s="7" t="str">
        <v>固定資産等の変動（内部変動）</v>
      </c>
      <c r="D14" s="7"/>
      <c r="E14" s="7"/>
      <c r="F14" s="7"/>
      <c r="G14" s="66"/>
      <c r="H14" s="71"/>
      <c r="I14" s="70">
        <v>-76755349</v>
      </c>
      <c r="J14" s="50">
        <v>76755349</v>
      </c>
    </row>
    <row r="15" spans="1:10" ht="18" customHeight="1">
      <c r="A15" s="54"/>
      <c r="B15" s="60"/>
      <c r="C15" s="7"/>
      <c r="D15" s="7" t="str">
        <v>有形固定資産等の増加</v>
      </c>
      <c r="E15" s="7"/>
      <c r="F15" s="7"/>
      <c r="G15" s="66"/>
      <c r="H15" s="71"/>
      <c r="I15" s="70">
        <v>106426311</v>
      </c>
      <c r="J15" s="50">
        <v>-106426311</v>
      </c>
    </row>
    <row r="16" spans="1:10" ht="18" customHeight="1">
      <c r="A16" s="54"/>
      <c r="B16" s="60"/>
      <c r="C16" s="7"/>
      <c r="D16" s="7" t="str">
        <v>有形固定資産等の減少</v>
      </c>
      <c r="E16" s="7"/>
      <c r="F16" s="7"/>
      <c r="G16" s="66"/>
      <c r="H16" s="71"/>
      <c r="I16" s="70">
        <v>-261916907</v>
      </c>
      <c r="J16" s="50">
        <v>261916907</v>
      </c>
    </row>
    <row r="17" spans="1:10" ht="18" customHeight="1">
      <c r="A17" s="54"/>
      <c r="B17" s="60"/>
      <c r="C17" s="7"/>
      <c r="D17" s="7" t="str">
        <v>貸付金・基金等の増加</v>
      </c>
      <c r="E17" s="7"/>
      <c r="F17" s="7"/>
      <c r="G17" s="66"/>
      <c r="H17" s="71"/>
      <c r="I17" s="70">
        <v>184786886</v>
      </c>
      <c r="J17" s="50">
        <v>-184786886</v>
      </c>
    </row>
    <row r="18" spans="1:10" ht="18" customHeight="1">
      <c r="A18" s="54"/>
      <c r="B18" s="60"/>
      <c r="C18" s="7"/>
      <c r="D18" s="7" t="str">
        <v>貸付金・基金等の減少</v>
      </c>
      <c r="E18" s="7"/>
      <c r="F18" s="7"/>
      <c r="G18" s="66"/>
      <c r="H18" s="71"/>
      <c r="I18" s="70">
        <v>-106051639</v>
      </c>
      <c r="J18" s="50">
        <v>106051639</v>
      </c>
    </row>
    <row r="19" spans="1:10" ht="18" customHeight="1">
      <c r="A19" s="54"/>
      <c r="B19" s="60"/>
      <c r="C19" s="7" t="str">
        <v>資産評価差額</v>
      </c>
      <c r="D19" s="7"/>
      <c r="E19" s="7"/>
      <c r="F19" s="7"/>
      <c r="G19" s="66"/>
      <c r="H19" s="70" t="str">
        <f>"- "</f>
        <v xml:space="preserve">- </v>
      </c>
      <c r="I19" s="70" t="str">
        <f>"- "</f>
        <v xml:space="preserve">- </v>
      </c>
      <c r="J19" s="78"/>
    </row>
    <row r="20" spans="1:10" ht="18" customHeight="1">
      <c r="A20" s="54"/>
      <c r="B20" s="60"/>
      <c r="C20" s="7" t="str">
        <v>無償所管換等</v>
      </c>
      <c r="D20" s="7"/>
      <c r="E20" s="7"/>
      <c r="F20" s="7"/>
      <c r="G20" s="66"/>
      <c r="H20" s="70">
        <v>4678333</v>
      </c>
      <c r="I20" s="70">
        <v>4678333</v>
      </c>
      <c r="J20" s="78"/>
    </row>
    <row r="21" spans="1:10" ht="18" customHeight="1">
      <c r="A21" s="54"/>
      <c r="B21" s="60"/>
      <c r="C21" s="7" t="str">
        <v>その他</v>
      </c>
      <c r="D21" s="7"/>
      <c r="E21" s="7"/>
      <c r="F21" s="7"/>
      <c r="G21" s="66"/>
      <c r="H21" s="70" t="str">
        <f>"- "</f>
        <v xml:space="preserve">- </v>
      </c>
      <c r="I21" s="70" t="str">
        <f>"- "</f>
        <v xml:space="preserve">- </v>
      </c>
      <c r="J21" s="50" t="str">
        <f>"- "</f>
        <v xml:space="preserve">- </v>
      </c>
    </row>
    <row r="22" spans="1:10" ht="18" customHeight="1">
      <c r="A22" s="54"/>
      <c r="B22" s="59"/>
      <c r="C22" s="25" t="str">
        <v>本年度純資産変動額</v>
      </c>
      <c r="D22" s="25"/>
      <c r="E22" s="25"/>
      <c r="F22" s="25"/>
      <c r="G22" s="27"/>
      <c r="H22" s="69">
        <v>276819429</v>
      </c>
      <c r="I22" s="69">
        <v>-72077016</v>
      </c>
      <c r="J22" s="51">
        <v>348896445</v>
      </c>
    </row>
    <row r="23" spans="1:10" ht="18" customHeight="1">
      <c r="A23" s="54"/>
      <c r="B23" s="61" t="str">
        <v>本年度末純資産残高</v>
      </c>
      <c r="C23" s="26"/>
      <c r="D23" s="26"/>
      <c r="E23" s="26"/>
      <c r="F23" s="26"/>
      <c r="G23" s="28"/>
      <c r="H23" s="72">
        <v>3434187700</v>
      </c>
      <c r="I23" s="72">
        <v>6870517959</v>
      </c>
      <c r="J23" s="52">
        <v>-3436330259</v>
      </c>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election activeCell="F10" sqref="F10"/>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25</v>
      </c>
    </row>
    <row r="2" spans="1:9" ht="21.95" customHeight="1">
      <c r="B2" s="9" t="s">
        <v>11</v>
      </c>
      <c r="C2" s="40"/>
      <c r="D2" s="40"/>
      <c r="E2" s="40"/>
      <c r="F2" s="40"/>
      <c r="G2" s="40"/>
      <c r="H2" s="40"/>
      <c r="I2" s="53"/>
    </row>
    <row r="3" spans="1:9" ht="13.5" customHeight="1">
      <c r="B3" s="34" t="str">
        <v>自　平成31年 4月 1日</v>
      </c>
      <c r="C3" s="34"/>
      <c r="D3" s="34"/>
      <c r="E3" s="34"/>
      <c r="F3" s="34"/>
      <c r="G3" s="34"/>
      <c r="H3" s="34"/>
      <c r="I3" s="53"/>
    </row>
    <row r="4" spans="1:9" ht="13.5" customHeight="1">
      <c r="B4" s="34" t="str">
        <v>至　令和 2年 3月31日</v>
      </c>
      <c r="C4" s="34"/>
      <c r="D4" s="34"/>
      <c r="E4" s="34"/>
      <c r="F4" s="34"/>
      <c r="G4" s="34"/>
      <c r="H4" s="34"/>
      <c r="I4" s="53"/>
    </row>
    <row r="5" spans="1:9" ht="13.5" customHeight="1">
      <c r="B5" s="7"/>
      <c r="C5" s="7"/>
      <c r="D5" s="7"/>
      <c r="E5" s="7"/>
      <c r="F5" s="7"/>
      <c r="G5" s="46"/>
      <c r="H5" s="46" t="str">
        <v>（単位：円）</v>
      </c>
      <c r="I5" s="53"/>
    </row>
    <row r="6" spans="1:9" ht="15.95" customHeight="1">
      <c r="B6" s="35" t="s">
        <v>6</v>
      </c>
      <c r="C6" s="41"/>
      <c r="D6" s="41"/>
      <c r="E6" s="41"/>
      <c r="F6" s="41"/>
      <c r="G6" s="41"/>
      <c r="H6" s="20" t="s">
        <v>7</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2543035542</v>
      </c>
    </row>
    <row r="9" spans="1:9" ht="13.5" customHeight="1">
      <c r="B9" s="36"/>
      <c r="C9" s="42"/>
      <c r="D9" s="42" t="str">
        <v>業務費用支出</v>
      </c>
      <c r="E9" s="7"/>
      <c r="F9" s="42"/>
      <c r="G9" s="7"/>
      <c r="H9" s="50">
        <v>1284140102</v>
      </c>
    </row>
    <row r="10" spans="1:9" ht="13.5" customHeight="1">
      <c r="B10" s="36"/>
      <c r="C10" s="42"/>
      <c r="D10" s="42"/>
      <c r="E10" s="7" t="str">
        <v>人件費支出</v>
      </c>
      <c r="F10" s="42"/>
      <c r="G10" s="7"/>
      <c r="H10" s="50">
        <v>590167045</v>
      </c>
    </row>
    <row r="11" spans="1:9" ht="13.5" customHeight="1">
      <c r="B11" s="36"/>
      <c r="C11" s="42"/>
      <c r="D11" s="42"/>
      <c r="E11" s="7" t="str">
        <v>物件費等支出</v>
      </c>
      <c r="F11" s="42"/>
      <c r="G11" s="7"/>
      <c r="H11" s="50">
        <v>660458404</v>
      </c>
    </row>
    <row r="12" spans="1:9" ht="13.5" customHeight="1">
      <c r="B12" s="36"/>
      <c r="C12" s="42"/>
      <c r="D12" s="42"/>
      <c r="E12" s="7" t="str">
        <v>支払利息支出</v>
      </c>
      <c r="F12" s="42"/>
      <c r="G12" s="7"/>
      <c r="H12" s="50">
        <v>16826121</v>
      </c>
    </row>
    <row r="13" spans="1:9" ht="13.5" customHeight="1">
      <c r="B13" s="36"/>
      <c r="C13" s="42"/>
      <c r="D13" s="42"/>
      <c r="E13" s="7" t="str">
        <v>その他の支出</v>
      </c>
      <c r="F13" s="42"/>
      <c r="G13" s="7"/>
      <c r="H13" s="50">
        <v>16688532</v>
      </c>
    </row>
    <row r="14" spans="1:9" ht="13.5" customHeight="1">
      <c r="B14" s="36"/>
      <c r="C14" s="42"/>
      <c r="D14" s="42" t="str">
        <v>移転費用支出</v>
      </c>
      <c r="E14" s="7"/>
      <c r="F14" s="42"/>
      <c r="G14" s="7"/>
      <c r="H14" s="50">
        <v>1258895440</v>
      </c>
    </row>
    <row r="15" spans="1:9" ht="13.5" customHeight="1">
      <c r="B15" s="36"/>
      <c r="C15" s="42"/>
      <c r="D15" s="42"/>
      <c r="E15" s="7" t="str">
        <v>補助金等支出</v>
      </c>
      <c r="F15" s="42"/>
      <c r="G15" s="7"/>
      <c r="H15" s="50">
        <v>942581885</v>
      </c>
    </row>
    <row r="16" spans="1:9" ht="13.5" customHeight="1">
      <c r="B16" s="36"/>
      <c r="C16" s="42"/>
      <c r="D16" s="42"/>
      <c r="E16" s="7" t="str">
        <v>社会保障給付支出</v>
      </c>
      <c r="F16" s="42"/>
      <c r="G16" s="7"/>
      <c r="H16" s="50">
        <v>137577694</v>
      </c>
    </row>
    <row r="17" spans="2:8" ht="13.5" customHeight="1">
      <c r="B17" s="36"/>
      <c r="C17" s="42"/>
      <c r="D17" s="42"/>
      <c r="E17" s="7" t="str">
        <v>他会計への繰出支出</v>
      </c>
      <c r="F17" s="42"/>
      <c r="G17" s="7"/>
      <c r="H17" s="50">
        <v>178286561</v>
      </c>
    </row>
    <row r="18" spans="2:8" ht="13.5" customHeight="1">
      <c r="B18" s="36"/>
      <c r="C18" s="42"/>
      <c r="D18" s="42"/>
      <c r="E18" s="7" t="str">
        <v>その他の支出</v>
      </c>
      <c r="F18" s="42"/>
      <c r="G18" s="7"/>
      <c r="H18" s="50">
        <v>449300</v>
      </c>
    </row>
    <row r="19" spans="2:8" ht="13.5" customHeight="1">
      <c r="B19" s="36"/>
      <c r="C19" s="42" t="str">
        <v>業務収入</v>
      </c>
      <c r="D19" s="42"/>
      <c r="E19" s="7"/>
      <c r="F19" s="42"/>
      <c r="G19" s="7"/>
      <c r="H19" s="50">
        <v>2831132536</v>
      </c>
    </row>
    <row r="20" spans="2:8" ht="13.5" customHeight="1">
      <c r="B20" s="36"/>
      <c r="C20" s="42"/>
      <c r="D20" s="42" t="str">
        <v>税収等収入</v>
      </c>
      <c r="E20" s="7"/>
      <c r="F20" s="42"/>
      <c r="G20" s="7"/>
      <c r="H20" s="50">
        <v>2307571587</v>
      </c>
    </row>
    <row r="21" spans="2:8" ht="13.5" customHeight="1">
      <c r="B21" s="36"/>
      <c r="C21" s="42"/>
      <c r="D21" s="42" t="str">
        <v>国県等補助金収入</v>
      </c>
      <c r="E21" s="7"/>
      <c r="F21" s="42"/>
      <c r="G21" s="7"/>
      <c r="H21" s="50">
        <v>455862847</v>
      </c>
    </row>
    <row r="22" spans="2:8" ht="13.5" customHeight="1">
      <c r="B22" s="36"/>
      <c r="C22" s="42"/>
      <c r="D22" s="42" t="str">
        <v>使用料及び手数料収入</v>
      </c>
      <c r="E22" s="7"/>
      <c r="F22" s="42"/>
      <c r="G22" s="7"/>
      <c r="H22" s="50">
        <v>23166537</v>
      </c>
    </row>
    <row r="23" spans="2:8" ht="13.5" customHeight="1">
      <c r="B23" s="36"/>
      <c r="C23" s="42"/>
      <c r="D23" s="42" t="str">
        <v>その他の収入</v>
      </c>
      <c r="E23" s="7"/>
      <c r="F23" s="42"/>
      <c r="G23" s="7"/>
      <c r="H23" s="50">
        <v>44531565</v>
      </c>
    </row>
    <row r="24" spans="2:8" ht="13.5" customHeight="1">
      <c r="B24" s="36"/>
      <c r="C24" s="42" t="str">
        <v>臨時支出</v>
      </c>
      <c r="D24" s="42"/>
      <c r="E24" s="7"/>
      <c r="F24" s="42"/>
      <c r="G24" s="7"/>
      <c r="H24" s="50" t="str">
        <f>"- "</f>
        <v xml:space="preserve">- </v>
      </c>
    </row>
    <row r="25" spans="2:8" ht="13.5" customHeight="1">
      <c r="B25" s="36"/>
      <c r="C25" s="42"/>
      <c r="D25" s="42" t="str">
        <v>災害復旧事業費支出</v>
      </c>
      <c r="E25" s="7"/>
      <c r="F25" s="42"/>
      <c r="G25" s="7"/>
      <c r="H25" s="50" t="str">
        <f>"- "</f>
        <v xml:space="preserve">- </v>
      </c>
    </row>
    <row r="26" spans="2:8" ht="13.5" customHeight="1">
      <c r="B26" s="36"/>
      <c r="C26" s="42"/>
      <c r="D26" s="42" t="str">
        <v>その他の支出</v>
      </c>
      <c r="E26" s="7"/>
      <c r="F26" s="42"/>
      <c r="G26" s="7"/>
      <c r="H26" s="50" t="str">
        <f>"- "</f>
        <v xml:space="preserve">- </v>
      </c>
    </row>
    <row r="27" spans="2:8" ht="13.5" customHeight="1">
      <c r="B27" s="36"/>
      <c r="C27" s="42" t="str">
        <v>臨時収入</v>
      </c>
      <c r="D27" s="42"/>
      <c r="E27" s="7"/>
      <c r="F27" s="42"/>
      <c r="G27" s="7"/>
      <c r="H27" s="50">
        <v>4767603</v>
      </c>
    </row>
    <row r="28" spans="2:8" ht="13.5" customHeight="1">
      <c r="B28" s="37" t="str">
        <v>業務活動収支</v>
      </c>
      <c r="C28" s="43"/>
      <c r="D28" s="43"/>
      <c r="E28" s="25"/>
      <c r="F28" s="43"/>
      <c r="G28" s="27"/>
      <c r="H28" s="51">
        <v>292864597</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265686577</v>
      </c>
    </row>
    <row r="31" spans="2:8" ht="13.5" customHeight="1">
      <c r="B31" s="36"/>
      <c r="C31" s="42"/>
      <c r="D31" s="42" t="str">
        <v>公共施設等整備費支出</v>
      </c>
      <c r="E31" s="7"/>
      <c r="F31" s="42"/>
      <c r="G31" s="7"/>
      <c r="H31" s="50">
        <v>106311671</v>
      </c>
    </row>
    <row r="32" spans="2:8" ht="13.5" customHeight="1">
      <c r="B32" s="36"/>
      <c r="C32" s="42"/>
      <c r="D32" s="42" t="str">
        <v>基金積立金支出</v>
      </c>
      <c r="E32" s="7"/>
      <c r="F32" s="42"/>
      <c r="G32" s="7"/>
      <c r="H32" s="50">
        <v>116517906</v>
      </c>
    </row>
    <row r="33" spans="2:8" ht="13.5" customHeight="1">
      <c r="B33" s="36"/>
      <c r="C33" s="42"/>
      <c r="D33" s="42" t="str">
        <v>投資及び出資金支出</v>
      </c>
      <c r="E33" s="7"/>
      <c r="F33" s="42"/>
      <c r="G33" s="7"/>
      <c r="H33" s="50">
        <v>39837000</v>
      </c>
    </row>
    <row r="34" spans="2:8" ht="13.5" customHeight="1">
      <c r="B34" s="36"/>
      <c r="C34" s="42"/>
      <c r="D34" s="42" t="str">
        <v>貸付金支出</v>
      </c>
      <c r="E34" s="7"/>
      <c r="F34" s="42"/>
      <c r="G34" s="7"/>
      <c r="H34" s="50">
        <v>3020000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117412800</v>
      </c>
    </row>
    <row r="37" spans="2:8" ht="13.5" customHeight="1">
      <c r="B37" s="36"/>
      <c r="C37" s="42"/>
      <c r="D37" s="42" t="str">
        <v>国県等補助金収入</v>
      </c>
      <c r="E37" s="7"/>
      <c r="F37" s="42"/>
      <c r="G37" s="7"/>
      <c r="H37" s="50">
        <v>17416000</v>
      </c>
    </row>
    <row r="38" spans="2:8" ht="13.5" customHeight="1">
      <c r="B38" s="36"/>
      <c r="C38" s="42"/>
      <c r="D38" s="42" t="str">
        <v>基金取崩収入</v>
      </c>
      <c r="E38" s="7"/>
      <c r="F38" s="42"/>
      <c r="G38" s="7"/>
      <c r="H38" s="50">
        <v>91345000</v>
      </c>
    </row>
    <row r="39" spans="2:8" ht="13.5" customHeight="1">
      <c r="B39" s="36"/>
      <c r="C39" s="42"/>
      <c r="D39" s="42" t="str">
        <v>貸付金元金回収収入</v>
      </c>
      <c r="E39" s="7"/>
      <c r="F39" s="42"/>
      <c r="G39" s="7"/>
      <c r="H39" s="50">
        <v>2571000</v>
      </c>
    </row>
    <row r="40" spans="2:8" ht="13.5" customHeight="1">
      <c r="B40" s="36"/>
      <c r="C40" s="42"/>
      <c r="D40" s="42" t="str">
        <v>資産売却収入</v>
      </c>
      <c r="E40" s="7"/>
      <c r="F40" s="42"/>
      <c r="G40" s="7"/>
      <c r="H40" s="50">
        <v>6080800</v>
      </c>
    </row>
    <row r="41" spans="2:8" ht="13.5" customHeight="1">
      <c r="B41" s="36"/>
      <c r="C41" s="42"/>
      <c r="D41" s="42" t="str">
        <v>その他の収入</v>
      </c>
      <c r="E41" s="7"/>
      <c r="F41" s="42"/>
      <c r="G41" s="7"/>
      <c r="H41" s="50" t="str">
        <f>"- "</f>
        <v xml:space="preserve">- </v>
      </c>
    </row>
    <row r="42" spans="2:8" ht="13.5" customHeight="1">
      <c r="B42" s="37" t="str">
        <v>投資活動収支</v>
      </c>
      <c r="C42" s="43"/>
      <c r="D42" s="43"/>
      <c r="E42" s="25"/>
      <c r="F42" s="43"/>
      <c r="G42" s="27"/>
      <c r="H42" s="51">
        <v>-148273777</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321293413</v>
      </c>
    </row>
    <row r="45" spans="2:8" ht="13.5" customHeight="1">
      <c r="B45" s="36"/>
      <c r="C45" s="42"/>
      <c r="D45" s="42" t="str">
        <v>地方債償還支出</v>
      </c>
      <c r="E45" s="7"/>
      <c r="F45" s="42"/>
      <c r="G45" s="7"/>
      <c r="H45" s="50">
        <v>315322225</v>
      </c>
    </row>
    <row r="46" spans="2:8" ht="13.5" customHeight="1">
      <c r="B46" s="36"/>
      <c r="C46" s="42"/>
      <c r="D46" s="42" t="str">
        <v>その他の支出</v>
      </c>
      <c r="E46" s="7"/>
      <c r="F46" s="42"/>
      <c r="G46" s="7"/>
      <c r="H46" s="50">
        <v>5971188</v>
      </c>
    </row>
    <row r="47" spans="2:8" ht="13.5" customHeight="1">
      <c r="B47" s="36"/>
      <c r="C47" s="42" t="str">
        <v>財務活動収入</v>
      </c>
      <c r="D47" s="42"/>
      <c r="E47" s="7"/>
      <c r="F47" s="42"/>
      <c r="G47" s="7"/>
      <c r="H47" s="50">
        <v>206672000</v>
      </c>
    </row>
    <row r="48" spans="2:8" ht="13.5" customHeight="1">
      <c r="B48" s="36"/>
      <c r="C48" s="42"/>
      <c r="D48" s="42" t="str">
        <v>地方債発行収入</v>
      </c>
      <c r="E48" s="7"/>
      <c r="F48" s="42"/>
      <c r="G48" s="7"/>
      <c r="H48" s="50">
        <v>206672000</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-114621413</v>
      </c>
    </row>
    <row r="51" spans="2:9" ht="13.5" customHeight="1">
      <c r="B51" s="37" t="str">
        <v>本年度資金収支額</v>
      </c>
      <c r="C51" s="43"/>
      <c r="D51" s="43"/>
      <c r="E51" s="25"/>
      <c r="F51" s="43"/>
      <c r="G51" s="27"/>
      <c r="H51" s="51">
        <v>29969407</v>
      </c>
    </row>
    <row r="52" spans="2:9" ht="13.5" customHeight="1">
      <c r="B52" s="37" t="str">
        <v>前年度末資金残高</v>
      </c>
      <c r="C52" s="43"/>
      <c r="D52" s="43"/>
      <c r="E52" s="25"/>
      <c r="F52" s="43"/>
      <c r="G52" s="27"/>
      <c r="H52" s="51">
        <v>113772051</v>
      </c>
    </row>
    <row r="53" spans="2:9" ht="13.5" customHeight="1">
      <c r="B53" s="38" t="str">
        <v>本年度末資金残高</v>
      </c>
      <c r="C53" s="44"/>
      <c r="D53" s="44"/>
      <c r="E53" s="26"/>
      <c r="F53" s="44"/>
      <c r="G53" s="28"/>
      <c r="H53" s="52">
        <v>143741458</v>
      </c>
    </row>
    <row r="54" spans="2:9" ht="13.5"/>
    <row r="55" spans="2:9" ht="13.5" customHeight="1">
      <c r="B55" s="79" t="str">
        <v>前年度末歳計外現金残高</v>
      </c>
      <c r="C55" s="80"/>
      <c r="D55" s="80"/>
      <c r="E55" s="81"/>
      <c r="F55" s="80"/>
      <c r="G55" s="82"/>
      <c r="H55" s="83" t="str">
        <f>"- "</f>
        <v xml:space="preserve">- </v>
      </c>
    </row>
    <row r="56" spans="2:9" ht="13.5" customHeight="1">
      <c r="B56" s="37" t="str">
        <v>本年度歳計外現金増減額</v>
      </c>
      <c r="C56" s="43"/>
      <c r="D56" s="43"/>
      <c r="E56" s="25"/>
      <c r="F56" s="43"/>
      <c r="G56" s="27"/>
      <c r="H56" s="51" t="str">
        <f>"- "</f>
        <v xml:space="preserve">- </v>
      </c>
    </row>
    <row r="57" spans="2:9" ht="13.5" customHeight="1">
      <c r="B57" s="37" t="str">
        <v>本年度末歳計外現金残高</v>
      </c>
      <c r="C57" s="43"/>
      <c r="D57" s="43"/>
      <c r="E57" s="25"/>
      <c r="F57" s="43"/>
      <c r="G57" s="27"/>
      <c r="H57" s="51" t="str">
        <f>"- "</f>
        <v xml:space="preserve">- </v>
      </c>
    </row>
    <row r="58" spans="2:9" ht="13.5" customHeight="1">
      <c r="B58" s="38" t="str">
        <v>本年度末現金預金残高</v>
      </c>
      <c r="C58" s="44"/>
      <c r="D58" s="44"/>
      <c r="E58" s="44"/>
      <c r="F58" s="44"/>
      <c r="G58" s="28"/>
      <c r="H58" s="52">
        <v>143741458</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145"/>
  <sheetViews>
    <sheetView view="pageBreakPreview" zoomScaleSheetLayoutView="100" workbookViewId="0">
      <selection activeCell="F10" sqref="F10"/>
    </sheetView>
  </sheetViews>
  <sheetFormatPr defaultColWidth="9" defaultRowHeight="18"/>
  <cols>
    <col min="1" max="1" width="2.625" style="84" customWidth="1"/>
    <col min="2" max="2" width="2.625" style="4" customWidth="1"/>
    <col min="3" max="3" width="93.75" style="85" customWidth="1"/>
    <col min="4" max="4" width="9" style="84"/>
    <col min="5" max="16384" width="9" style="4"/>
  </cols>
  <sheetData>
    <row r="1" spans="1:4" ht="17.25">
      <c r="A1" s="86" t="s">
        <v>30</v>
      </c>
      <c r="B1" s="86"/>
      <c r="C1" s="86"/>
      <c r="D1" s="4"/>
    </row>
    <row r="2" spans="1:4" ht="12">
      <c r="A2" s="4"/>
      <c r="B2" s="6"/>
      <c r="C2" s="87"/>
      <c r="D2" s="4"/>
    </row>
    <row r="3" spans="1:4" ht="12">
      <c r="A3" s="4" t="str">
        <v>1　重要な会計方針</v>
      </c>
      <c r="B3" s="6"/>
      <c r="C3" s="87"/>
      <c r="D3" s="4"/>
    </row>
    <row r="4" spans="1:4" ht="12">
      <c r="A4" s="4"/>
      <c r="B4" s="6" t="str">
        <v>(1)　有形固定資産等の評価基準及び評価方法</v>
      </c>
      <c r="C4" s="87"/>
      <c r="D4" s="4"/>
    </row>
    <row r="5" spans="1:4" ht="168">
      <c r="A5" s="4"/>
      <c r="B5" s="6"/>
      <c r="C5" s="87" t="str">
        <v>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c r="D5" s="4"/>
    </row>
    <row r="6" spans="1:4" ht="12">
      <c r="A6" s="4"/>
      <c r="B6" s="6" t="str">
        <v>(2)　有価証券等の評価基準及び評価方法</v>
      </c>
      <c r="C6" s="87"/>
      <c r="D6" s="4"/>
    </row>
    <row r="7" spans="1:4" ht="84">
      <c r="A7" s="4"/>
      <c r="B7" s="6"/>
      <c r="C7" s="87" t="str">
        <v>①　満期保有目的有価証券･･････････････････････該当なし
②　満期保有目的以外の有価証券････････････････該当なし
③　出資金
　ア 市場価格のあるもの･･･････････････････････該当なし
　イ 市場価格のないもの･･･････････････････････出資金額
　</v>
      </c>
      <c r="D7" s="4"/>
    </row>
    <row r="8" spans="1:4" ht="12">
      <c r="A8" s="4"/>
      <c r="B8" s="6" t="str">
        <v>(3)　有形固定資産等の減価償却の方法</v>
      </c>
      <c r="C8" s="87"/>
      <c r="D8" s="4"/>
    </row>
    <row r="9" spans="1:4" ht="132">
      <c r="A9" s="4"/>
      <c r="B9" s="6"/>
      <c r="C9" s="87" t="str">
        <v>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v>
      </c>
      <c r="D9" s="4"/>
    </row>
    <row r="10" spans="1:4" ht="12">
      <c r="A10" s="4"/>
      <c r="B10" s="6" t="str">
        <v>(4)　引当金の計上基準及び算定方法</v>
      </c>
      <c r="C10" s="87"/>
      <c r="D10" s="4"/>
    </row>
    <row r="11" spans="1:4" ht="180">
      <c r="A11" s="4"/>
      <c r="B11" s="6"/>
      <c r="C11" s="87" t="str">
        <v>①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翌年度６月支給予定の期末手当及び勤勉手当並びにそれらに係る法定福利費相当額の見込額について、それぞれ本会計年度の期間に対応する部分を計上しています。
　</v>
      </c>
      <c r="D11" s="4"/>
    </row>
    <row r="12" spans="1:4" ht="12">
      <c r="A12" s="4"/>
      <c r="B12" s="6" t="str">
        <v>(5)　リース取引の処理方法</v>
      </c>
      <c r="C12" s="87"/>
      <c r="D12" s="4"/>
    </row>
    <row r="13" spans="1:4" ht="120">
      <c r="A13" s="4"/>
      <c r="B13" s="6"/>
      <c r="C13" s="87" t="str">
        <v>①　ファイナンス・リース取引
　　ア　所有権移転ファイナンス・リース取引（リース期間が１年以内のリース取引及びリース料総額が  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v>
      </c>
      <c r="D13" s="4"/>
    </row>
    <row r="14" spans="1:4" ht="12">
      <c r="A14" s="4"/>
      <c r="B14" s="6" t="str">
        <v>(6)　資金収支計算書における資金の範囲</v>
      </c>
      <c r="C14" s="87"/>
      <c r="D14" s="4"/>
    </row>
    <row r="15" spans="1:4" ht="48">
      <c r="A15" s="4"/>
      <c r="B15" s="6"/>
      <c r="C15" s="87" t="str">
        <v>　現金（手許現金及び要求払預金）及び現金同等物（歳計現金等の保管方法として規定した預金等をいいます。）
　なお、現金及び現金同等物には、出納整理期間における取引により発生する資金の受払いを含んでいます。
　</v>
      </c>
      <c r="D15" s="4"/>
    </row>
    <row r="16" spans="1:4" ht="12">
      <c r="A16" s="4"/>
      <c r="B16" s="6" t="str">
        <v>(7)　その他財務書類作成のための基本となる重要な事項</v>
      </c>
      <c r="C16" s="87"/>
      <c r="D16" s="4"/>
    </row>
    <row r="17" spans="1:4" ht="84">
      <c r="A17" s="4"/>
      <c r="B17" s="6"/>
      <c r="C17" s="87"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c r="D17" s="4"/>
    </row>
    <row r="18" spans="1:4" ht="12">
      <c r="A18" s="4" t="str">
        <v>2　重要な会計方針の変更等</v>
      </c>
      <c r="B18" s="6"/>
      <c r="C18" s="87"/>
      <c r="D18" s="4"/>
    </row>
    <row r="19" spans="1:4" ht="12">
      <c r="A19" s="4"/>
      <c r="B19" s="6" t="str">
        <v>(1)　会計方針の変更</v>
      </c>
      <c r="C19" s="87"/>
      <c r="D19" s="4"/>
    </row>
    <row r="20" spans="1:4" ht="36">
      <c r="A20" s="4"/>
      <c r="B20" s="6"/>
      <c r="C20" s="87" t="str">
        <v>　該当ありません。
　</v>
      </c>
      <c r="D20" s="4"/>
    </row>
    <row r="21" spans="1:4" ht="12">
      <c r="A21" s="4"/>
      <c r="B21" s="6" t="str">
        <v>(2)　表示方法の変更</v>
      </c>
      <c r="C21" s="87"/>
      <c r="D21" s="4"/>
    </row>
    <row r="22" spans="1:4" ht="36">
      <c r="A22" s="4"/>
      <c r="B22" s="6"/>
      <c r="C22" s="87" t="str">
        <v>　該当ありません。
　</v>
      </c>
      <c r="D22" s="4"/>
    </row>
    <row r="23" spans="1:4" ht="12">
      <c r="A23" s="4"/>
      <c r="B23" s="6" t="str">
        <v>(3)　資金収支計算書における資金の範囲の変更</v>
      </c>
      <c r="C23" s="87"/>
      <c r="D23" s="4"/>
    </row>
    <row r="24" spans="1:4" ht="36">
      <c r="A24" s="4"/>
      <c r="B24" s="6"/>
      <c r="C24" s="87" t="str">
        <v>　該当ありません。
　</v>
      </c>
      <c r="D24" s="4"/>
    </row>
    <row r="25" spans="1:4" ht="12">
      <c r="A25" s="4" t="str">
        <v>3　重要な後発事象</v>
      </c>
      <c r="B25" s="6"/>
      <c r="C25" s="87"/>
      <c r="D25" s="4"/>
    </row>
    <row r="26" spans="1:4" ht="12">
      <c r="A26" s="4"/>
      <c r="B26" s="6" t="str">
        <v>(1)　主要な業務の改廃</v>
      </c>
      <c r="C26" s="87"/>
      <c r="D26" s="4"/>
    </row>
    <row r="27" spans="1:4" ht="36">
      <c r="A27" s="4"/>
      <c r="B27" s="6"/>
      <c r="C27" s="87" t="str">
        <v>　該当ありません。
　</v>
      </c>
      <c r="D27" s="4"/>
    </row>
    <row r="28" spans="1:4" ht="12">
      <c r="A28" s="4"/>
      <c r="B28" s="6" t="str">
        <v>(2)　組織・機構の大幅な変更</v>
      </c>
      <c r="C28" s="87"/>
      <c r="D28" s="4"/>
    </row>
    <row r="29" spans="1:4" ht="36">
      <c r="A29" s="4"/>
      <c r="B29" s="6"/>
      <c r="C29" s="87" t="str">
        <v>　該当ありません。
　</v>
      </c>
      <c r="D29" s="4"/>
    </row>
    <row r="30" spans="1:4" ht="12">
      <c r="A30" s="4"/>
      <c r="B30" s="6" t="str">
        <v>(3)　地方財政制度の大幅な改正</v>
      </c>
      <c r="C30" s="87"/>
      <c r="D30" s="4"/>
    </row>
    <row r="31" spans="1:4" ht="36">
      <c r="A31" s="4"/>
      <c r="B31" s="6"/>
      <c r="C31" s="87" t="str">
        <v>　該当ありません。
　</v>
      </c>
      <c r="D31" s="4"/>
    </row>
    <row r="32" spans="1:4" ht="12">
      <c r="A32" s="4"/>
      <c r="B32" s="6" t="str">
        <v>(4)　重大な災害等の発生</v>
      </c>
      <c r="C32" s="87"/>
      <c r="D32" s="4"/>
    </row>
    <row r="33" spans="1:4" ht="48">
      <c r="A33" s="4"/>
      <c r="B33" s="6"/>
      <c r="C33" s="87" t="str">
        <v>　令和元年１０月１２日に発生した令和元年東日本台風により、工作物において被害を受け、その復旧等に係る費用等の発生が6,952千円程度見込まれています。
　</v>
      </c>
      <c r="D33" s="4"/>
    </row>
    <row r="34" spans="1:4" ht="12">
      <c r="A34" s="4"/>
      <c r="B34" s="6" t="str">
        <v>(5)　その他重要な後発事象</v>
      </c>
      <c r="C34" s="87"/>
      <c r="D34" s="4"/>
    </row>
    <row r="35" spans="1:4" ht="36">
      <c r="A35" s="4"/>
      <c r="B35" s="6"/>
      <c r="C35" s="87" t="str">
        <v>　該当ありません。
　</v>
      </c>
      <c r="D35" s="4"/>
    </row>
    <row r="36" spans="1:4" ht="12">
      <c r="A36" s="4" t="str">
        <v>4　偶発債務</v>
      </c>
      <c r="B36" s="6"/>
      <c r="C36" s="87"/>
      <c r="D36" s="4"/>
    </row>
    <row r="37" spans="1:4" ht="12">
      <c r="A37" s="4"/>
      <c r="B37" s="6" t="str">
        <v>(1)　保証債務及び損失補償債務負担の状況</v>
      </c>
      <c r="C37" s="87"/>
      <c r="D37" s="4"/>
    </row>
    <row r="38" spans="1:4" ht="36">
      <c r="A38" s="4"/>
      <c r="B38" s="6"/>
      <c r="C38" s="87" t="str">
        <v>　該当ありません。
　</v>
      </c>
      <c r="D38" s="4"/>
    </row>
    <row r="39" spans="1:4" ht="12">
      <c r="A39" s="4"/>
      <c r="B39" s="6" t="str">
        <v>(2)　係争中の訴訟等</v>
      </c>
      <c r="C39" s="87"/>
      <c r="D39" s="4"/>
    </row>
    <row r="40" spans="1:4" ht="36">
      <c r="A40" s="4"/>
      <c r="B40" s="6"/>
      <c r="C40" s="87" t="str">
        <v>　該当ありません。
　</v>
      </c>
      <c r="D40" s="4"/>
    </row>
    <row r="41" spans="1:4" ht="12">
      <c r="A41" s="4" t="str">
        <v>5　追加情報（財務書類の内容を理解するために必要と認められる事項）</v>
      </c>
      <c r="B41" s="6"/>
      <c r="C41" s="87"/>
      <c r="D41" s="4"/>
    </row>
    <row r="42" spans="1:4" ht="12">
      <c r="A42" s="4"/>
      <c r="B42" s="6" t="str">
        <v>(1)　対象範囲</v>
      </c>
      <c r="C42" s="87"/>
      <c r="D42" s="4"/>
    </row>
    <row r="43" spans="1:4" ht="60">
      <c r="A43" s="4"/>
      <c r="B43" s="6"/>
      <c r="C43" s="87" t="str">
        <v>　一般会計等財務書類の対象範囲は次のとおりです。
　　一般会計
　</v>
      </c>
      <c r="D43" s="4"/>
    </row>
    <row r="44" spans="1:4" ht="12">
      <c r="A44" s="4"/>
      <c r="B44" s="6" t="str">
        <v>(2)　一般会計等と普通会計の対象範囲等の差異</v>
      </c>
      <c r="C44" s="87"/>
      <c r="D44" s="4"/>
    </row>
    <row r="45" spans="1:4" ht="48">
      <c r="A45" s="4"/>
      <c r="B45" s="6"/>
      <c r="C45" s="87" t="str">
        <v>　普通会計では｢介護予防支援費･介護予防ケアマネジメント事業委託料受入金｣を含めません｡
  2,272,410円
　</v>
      </c>
      <c r="D45" s="4"/>
    </row>
    <row r="46" spans="1:4" ht="12">
      <c r="A46" s="4"/>
      <c r="B46" s="6" t="str">
        <v>(3)　出納整理期間について</v>
      </c>
      <c r="C46" s="87"/>
      <c r="D46" s="4"/>
    </row>
    <row r="47" spans="1:4" ht="48">
      <c r="A47" s="4"/>
      <c r="B47" s="6"/>
      <c r="C47" s="87" t="str">
        <v>　地方自治法第235条の5に基づき出納整理期間が設けられています。出納整理期間（令和2年4月1日から5月31日まで）における現金の受払い等を終了した後の計数をもって会計年度末の計数としています。
　</v>
      </c>
      <c r="D47" s="4"/>
    </row>
    <row r="48" spans="1:4" ht="12">
      <c r="A48" s="4"/>
      <c r="B48" s="6" t="str">
        <v>(4)　表示金額単位</v>
      </c>
      <c r="C48" s="87"/>
      <c r="D48" s="4"/>
    </row>
    <row r="49" spans="1:4" ht="36">
      <c r="A49" s="4"/>
      <c r="B49" s="6"/>
      <c r="C49" s="87" t="str">
        <v>　円単位で表示しています。
　</v>
      </c>
      <c r="D49" s="4"/>
    </row>
    <row r="50" spans="1:4" ht="12">
      <c r="A50" s="4"/>
      <c r="B50" s="6" t="str">
        <v>(5)　地方公共団体財政健全化法における健全化判断比率の状況</v>
      </c>
      <c r="C50" s="87"/>
      <c r="D50" s="4"/>
    </row>
    <row r="51" spans="1:4" ht="84">
      <c r="A51" s="4"/>
      <c r="B51" s="6"/>
      <c r="C51" s="87" t="str">
        <v>　地方公共団体の財政の健全化に関する法律における健全化判断比率の状況は、次のとおりです。
　実質赤字比率 　　－
　連結実質赤字比率 －
　実質公債費比率  12.9％
　将来負担比率 　 82.2％
　</v>
      </c>
      <c r="D51" s="4"/>
    </row>
    <row r="52" spans="1:4" ht="12">
      <c r="A52" s="4"/>
      <c r="B52" s="6" t="str">
        <v>(6)　利子補給等に係る債務負担行為の翌年度以降の支出予定額</v>
      </c>
      <c r="C52" s="87"/>
      <c r="D52" s="4"/>
    </row>
    <row r="53" spans="1:4" ht="60">
      <c r="A53" s="4"/>
      <c r="B53" s="6"/>
      <c r="C53" s="87" t="str">
        <v>　利子補給等に係る債務負担行為の翌年度以降の支出予定額 
　・農業近代化資金利子補助…限度額（農業近代化を行うため借り入れた資金の１％以内）に同じ
　・中小企業経営対策資金金利補助…11,450千円　
　</v>
      </c>
      <c r="D53" s="4"/>
    </row>
    <row r="54" spans="1:4" ht="12">
      <c r="A54" s="4"/>
      <c r="B54" s="6" t="str">
        <v>(7)　繰越事業に係る将来の支出予定額</v>
      </c>
      <c r="C54" s="87"/>
      <c r="D54" s="4"/>
    </row>
    <row r="55" spans="1:4" ht="36">
      <c r="A55" s="4"/>
      <c r="B55" s="6"/>
      <c r="C55" s="87" t="str">
        <v>　繰越事業に係る将来の支出予定額 44,038,000円
　</v>
      </c>
      <c r="D55" s="4"/>
    </row>
    <row r="56" spans="1:4" ht="12">
      <c r="A56" s="4" t="str">
        <v>6　追加情報（貸借対照表に係るもの）</v>
      </c>
      <c r="B56" s="6"/>
      <c r="C56" s="87"/>
      <c r="D56" s="4"/>
    </row>
    <row r="57" spans="1:4" ht="12">
      <c r="A57" s="4"/>
      <c r="B57" s="6" t="str">
        <v>(1)　基準変更による影響額等</v>
      </c>
      <c r="C57" s="87"/>
      <c r="D57" s="4"/>
    </row>
    <row r="58" spans="1:4" ht="36">
      <c r="A58" s="4"/>
      <c r="B58" s="6"/>
      <c r="C58" s="87" t="str">
        <v>　該当ありません。
　</v>
      </c>
      <c r="D58" s="4"/>
    </row>
    <row r="59" spans="1:4" ht="12">
      <c r="A59" s="4"/>
      <c r="B59" s="6" t="str">
        <v>(2)　売却可能資産</v>
      </c>
      <c r="C59" s="87"/>
      <c r="D59" s="4"/>
    </row>
    <row r="60" spans="1:4" ht="36">
      <c r="A60" s="4"/>
      <c r="B60" s="6"/>
      <c r="C60" s="87" t="str">
        <v>　該当ありません。
　</v>
      </c>
      <c r="D60" s="4"/>
    </row>
    <row r="61" spans="1:4" ht="12">
      <c r="A61" s="4"/>
      <c r="B61" s="6" t="str">
        <v>(3)　減債基金に係る積立不足の有無及び不足額</v>
      </c>
      <c r="C61" s="87"/>
      <c r="D61" s="4"/>
    </row>
    <row r="62" spans="1:4" ht="36">
      <c r="A62" s="4"/>
      <c r="B62" s="6"/>
      <c r="C62" s="87" t="str">
        <v>　該当ありません。
　</v>
      </c>
      <c r="D62" s="4"/>
    </row>
    <row r="63" spans="1:4" ht="12">
      <c r="A63" s="4"/>
      <c r="B63" s="6" t="str">
        <v>(4)　基金借入金（繰替運用）の内容</v>
      </c>
      <c r="C63" s="87"/>
      <c r="D63" s="4"/>
    </row>
    <row r="64" spans="1:4" ht="36">
      <c r="A64" s="4"/>
      <c r="B64" s="6"/>
      <c r="C64" s="87" t="str">
        <v>　該当ありません。
　</v>
      </c>
      <c r="D64" s="4"/>
    </row>
    <row r="65" spans="1:4" ht="12">
      <c r="A65" s="4"/>
      <c r="B65" s="6" t="str">
        <v>(5)　地方交付税措置のある地方債</v>
      </c>
      <c r="C65" s="87"/>
      <c r="D65" s="4"/>
    </row>
    <row r="66" spans="1:4" ht="36">
      <c r="A66" s="4"/>
      <c r="B66" s="6"/>
      <c r="C66" s="87" t="str">
        <v>　209,665千円
　</v>
      </c>
      <c r="D66" s="4"/>
    </row>
    <row r="67" spans="1:4" ht="12">
      <c r="A67" s="4"/>
      <c r="B67" s="6" t="str">
        <v>(6)　将来負担に関する情報</v>
      </c>
      <c r="C67" s="87"/>
      <c r="D67" s="4"/>
    </row>
    <row r="68" spans="1:4" ht="96">
      <c r="A68" s="4"/>
      <c r="B68" s="6"/>
      <c r="C68" s="87" t="str">
        <v>　地方公共団体の財政の健全化に関する法律における将来負担比率の算定要素は、次のとおりです。
　　標準財政規模　　　　　　　　　　　　　　　　　　　 2,224,177千円
　　元利償還金・準元利償還金に係る基準財政需要額算入額 　328,745千円
　　将来負担額 　　　　　　　　　　　　　　　　　　　　5,593,437千円
　　充当可能基金額 　　　　　　　　　　　　　　　　　　　894,858千円
　　地方債現在高等に係る基準財政需要額算入見込額 　　　3,135,580千円
　</v>
      </c>
      <c r="D68" s="4"/>
    </row>
    <row r="69" spans="1:4" ht="12">
      <c r="A69" s="4"/>
      <c r="B69" s="6" t="str">
        <v>(7)　自治法第２３４条の３に基づく長期継続契約で貸借対照表に計上されたリース債務金額</v>
      </c>
      <c r="C69" s="87"/>
      <c r="D69" s="4"/>
    </row>
    <row r="70" spans="1:4" ht="48">
      <c r="A70" s="4"/>
      <c r="B70" s="6"/>
      <c r="C70" s="87" t="str">
        <v>　地方自治法第234条の3に基づく長期継続契約で貸借対照表に計上されたリース債務金額
　　5,971,188円
　</v>
      </c>
      <c r="D70" s="4"/>
    </row>
    <row r="71" spans="1:4" ht="12">
      <c r="A71" s="4" t="str">
        <v>7　追加情報（行政コスト計算書に係るもの）</v>
      </c>
      <c r="B71" s="6"/>
      <c r="C71" s="87"/>
      <c r="D71" s="4"/>
    </row>
    <row r="72" spans="1:4" ht="12">
      <c r="A72" s="4"/>
      <c r="B72" s="6" t="str">
        <v>(1)　基準変更による影響額の内訳</v>
      </c>
      <c r="C72" s="87"/>
      <c r="D72" s="4"/>
    </row>
    <row r="73" spans="1:4" ht="36">
      <c r="A73" s="4"/>
      <c r="B73" s="6"/>
      <c r="C73" s="87" t="str">
        <v>　該当ありません。
　</v>
      </c>
      <c r="D73" s="4"/>
    </row>
    <row r="74" spans="1:4" ht="12">
      <c r="A74" s="4" t="str">
        <v>8　追加情報（純資産変動計算書に係るもの）</v>
      </c>
      <c r="B74" s="6"/>
      <c r="C74" s="87"/>
      <c r="D74" s="4"/>
    </row>
    <row r="75" spans="1:4" ht="12">
      <c r="A75" s="4"/>
      <c r="B75" s="6" t="str">
        <v>(1)　純資産における固定資産等形成分及び余剰分（不足分）の内容</v>
      </c>
      <c r="C75" s="87"/>
      <c r="D75" s="4"/>
    </row>
    <row r="76" spans="1:4" ht="72">
      <c r="A76" s="4"/>
      <c r="B76" s="6"/>
      <c r="C76" s="87" t="str">
        <v>①　固定資産等形成分
　　固定資産の額に流動資産における短期貸付金及び基金等を加えた額を計上しています。
②　余剰分（不足分）
　　純資産合計額のうち、固定資産等形成分を差し引いた金額を計上しています。
　</v>
      </c>
      <c r="D76" s="4"/>
    </row>
    <row r="77" spans="1:4" ht="12">
      <c r="A77" s="4" t="str">
        <v>9　追加情報（資金収支計算書に係るもの）</v>
      </c>
      <c r="B77" s="6"/>
      <c r="C77" s="87"/>
      <c r="D77" s="4"/>
    </row>
    <row r="78" spans="1:4" ht="12">
      <c r="A78" s="4"/>
      <c r="B78" s="6" t="str">
        <v>(1)　基礎的財政収支</v>
      </c>
      <c r="C78" s="87"/>
      <c r="D78" s="4"/>
    </row>
    <row r="79" spans="1:4" ht="60">
      <c r="A79" s="4"/>
      <c r="B79" s="6"/>
      <c r="C79" s="87" t="str">
        <v>　業務活動収支　　　292,864,597円
　投資活動収支　　▲148,273,777円
　基礎的財政収支　　144,590,820円
　</v>
      </c>
      <c r="D79" s="4"/>
    </row>
    <row r="80" spans="1:4" ht="12">
      <c r="A80" s="4"/>
      <c r="B80" s="6" t="str">
        <v>(2)　既存の決算情報との関連性</v>
      </c>
      <c r="C80" s="87"/>
      <c r="D80" s="4"/>
    </row>
    <row r="81" spans="1:4" ht="120">
      <c r="A81" s="4"/>
      <c r="B81" s="6"/>
      <c r="C81" s="87" t="str">
        <v>　既存の決算情報との関連性
①　歳入歳出決算書
　　収入（歳入）：3,273,756,990円、支出（歳出）：3,130,015,532円
②　財務書類の対象となる会計の範囲の相違に伴う差額
　　収入（歳入）：0円、支出（歳出）：0円
③　資金収支計算書
　　収入（歳入）：3,273,756,990円、支出（歳出）：3,130,015,532円
　</v>
      </c>
      <c r="D81" s="4"/>
    </row>
    <row r="82" spans="1:4" ht="12">
      <c r="A82" s="4"/>
      <c r="B82" s="6" t="str">
        <v>(3)　資金収支計算書の業務活動収支と純資産変動計算書の本年度差額との差額の内訳</v>
      </c>
      <c r="C82" s="87"/>
      <c r="D82" s="4"/>
    </row>
    <row r="83" spans="1:4" ht="168">
      <c r="A83" s="4"/>
      <c r="B83" s="6"/>
      <c r="C83" s="87" t="str">
        <v>　資金収支計算書
　　業務活動収支　　　　  　　　　　 292,864,597円
    純資産変動計算書の本年度差額     272,141,096円
    差額                              20,723,501円
　　投資活動収入の国県等補助金収入    17,416,000円
　　未収債権、未払債務等（増減額）　 298,111,879円
　　減価償却費                     ▲257,192,897円
　　賞与等引当金繰入額（増減額）　  ▲35,982,047円
　　退職手当引当金繰入額（増減額） 　　　　　　0円
　　徴収不能引当金繰入額（増減額）   ▲3,100,864円
　　資産除売却益（損） 　　　　　　　  1,471,430円
　</v>
      </c>
      <c r="D83" s="4"/>
    </row>
    <row r="84" spans="1:4" ht="12">
      <c r="A84" s="4"/>
      <c r="B84" s="6" t="str">
        <v>(4)　一時借入金</v>
      </c>
      <c r="C84" s="87"/>
      <c r="D84" s="4"/>
    </row>
    <row r="85" spans="1:4" ht="60">
      <c r="A85" s="4"/>
      <c r="B85" s="6"/>
      <c r="C85" s="87" t="str">
        <v>　資金収支計算書上、一時借入金の増減額は含まれていません。
　なお、一時借入金の限度額は次のとおりです。
　　一時借入金の限度額　　 　150,000千円
　</v>
      </c>
      <c r="D85" s="4"/>
    </row>
    <row r="86" spans="1:4" ht="12">
      <c r="A86" s="4"/>
      <c r="B86" s="6" t="str">
        <v>(5)　重要な非資金取引</v>
      </c>
      <c r="C86" s="87"/>
      <c r="D86" s="4"/>
    </row>
    <row r="87" spans="1:4" ht="60">
      <c r="A87" s="4"/>
      <c r="B87" s="6"/>
      <c r="C87" s="87" t="str">
        <v>　・減価償却費　　　　257,192,897円
　・退職手当引当金　　648,112,682円
　・賞与等引当金　　　 35,982,047円 
　</v>
      </c>
      <c r="D87" s="4"/>
    </row>
    <row r="88" spans="1:4" ht="12">
      <c r="A88" s="4"/>
      <c r="B88" s="6"/>
      <c r="C88" s="87"/>
      <c r="D88" s="4"/>
    </row>
    <row r="89" spans="1:4">
      <c r="D89" s="4"/>
    </row>
    <row r="90" spans="1:4">
      <c r="D90" s="4"/>
    </row>
    <row r="91" spans="1:4">
      <c r="D91" s="4"/>
    </row>
    <row r="92" spans="1:4">
      <c r="D92" s="4"/>
    </row>
    <row r="93" spans="1:4">
      <c r="D93" s="4"/>
    </row>
    <row r="94" spans="1:4">
      <c r="D94" s="4"/>
    </row>
    <row r="95" spans="1:4">
      <c r="D95" s="4"/>
    </row>
    <row r="96" spans="1:4">
      <c r="D96" s="4"/>
    </row>
    <row r="97" spans="4:4">
      <c r="D97" s="4"/>
    </row>
    <row r="98" spans="4:4">
      <c r="D98" s="4"/>
    </row>
    <row r="99" spans="4:4">
      <c r="D99" s="4"/>
    </row>
    <row r="100" spans="4:4">
      <c r="D100" s="4"/>
    </row>
    <row r="101" spans="4:4">
      <c r="D101" s="4"/>
    </row>
    <row r="102" spans="4:4" s="4" customFormat="1" ht="12"/>
    <row r="103" spans="4:4" s="4" customFormat="1" ht="12"/>
    <row r="104" spans="4:4" s="4" customFormat="1" ht="12"/>
    <row r="105" spans="4:4" s="4" customFormat="1" ht="12"/>
    <row r="106" spans="4:4" s="4" customFormat="1" ht="12"/>
    <row r="107" spans="4:4" s="4" customFormat="1" ht="12"/>
    <row r="108" spans="4:4" s="4" customFormat="1" ht="12"/>
    <row r="109" spans="4:4" s="4" customFormat="1" ht="12"/>
    <row r="110" spans="4:4" s="4" customFormat="1" ht="12"/>
    <row r="111" spans="4:4" s="4" customFormat="1" ht="12"/>
    <row r="112" spans="4:4" s="4" customFormat="1" ht="12"/>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sheetData>
  <mergeCells count="1">
    <mergeCell ref="A1:C1"/>
  </mergeCells>
  <phoneticPr fontId="29"/>
  <pageMargins left="0.59055118110236227" right="0.39370078740157483" top="0.59055118110236227" bottom="0.39370078740157483" header="0.31496062992125984" footer="0.31496062992125984"/>
  <pageSetup paperSize="9" scale="95" fitToWidth="1" fitToHeight="1" orientation="portrait" usePrinterDefaults="1" r:id="rId1"/>
  <headerFooter>
    <oddFooter>&amp;C埼玉県秩父郡長瀞町</oddFooter>
    <evenFooter>&amp;C埼玉県秩父郡長町</evenFooter>
  </headerFooter>
  <rowBreaks count="3" manualBreakCount="3">
    <brk id="15" max="2" man="1"/>
    <brk id="49" max="2" man="1"/>
    <brk id="7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zoomScaleSheetLayoutView="100" workbookViewId="0">
      <selection activeCell="F10" sqref="F10"/>
    </sheetView>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3</v>
      </c>
    </row>
    <row r="3" spans="1:11" ht="18" customHeight="1">
      <c r="A3" s="90" t="s">
        <v>31</v>
      </c>
      <c r="B3" s="90"/>
    </row>
    <row r="4" spans="1:11" ht="18" customHeight="1">
      <c r="A4" s="90" t="s">
        <v>33</v>
      </c>
      <c r="B4" s="90"/>
    </row>
    <row r="5" spans="1:11" ht="18" customHeight="1">
      <c r="A5" s="89"/>
      <c r="B5" s="92" t="s">
        <v>34</v>
      </c>
      <c r="C5" s="98"/>
      <c r="D5" s="98"/>
      <c r="E5" s="98"/>
      <c r="F5" s="98"/>
      <c r="G5" s="98"/>
      <c r="H5" s="98"/>
      <c r="I5" s="103" t="str">
        <v>（単位：円）</v>
      </c>
      <c r="J5" s="98"/>
      <c r="K5" s="91"/>
    </row>
    <row r="6" spans="1:11" ht="36">
      <c r="A6" s="91"/>
      <c r="B6" s="93" t="s">
        <v>36</v>
      </c>
      <c r="C6" s="99" t="s">
        <v>27</v>
      </c>
      <c r="D6" s="99" t="s">
        <v>37</v>
      </c>
      <c r="E6" s="99" t="s">
        <v>39</v>
      </c>
      <c r="F6" s="99" t="s">
        <v>40</v>
      </c>
      <c r="G6" s="99" t="s">
        <v>41</v>
      </c>
      <c r="H6" s="99" t="s">
        <v>42</v>
      </c>
      <c r="I6" s="104" t="s">
        <v>22</v>
      </c>
      <c r="J6" s="106"/>
      <c r="K6" s="91"/>
    </row>
    <row r="7" spans="1:11" ht="18" customHeight="1">
      <c r="A7" s="91"/>
      <c r="B7" s="94" t="str">
        <v>事業用資産</v>
      </c>
      <c r="C7" s="100">
        <v>6977278253</v>
      </c>
      <c r="D7" s="100">
        <v>75853243</v>
      </c>
      <c r="E7" s="100">
        <v>4724009</v>
      </c>
      <c r="F7" s="100">
        <v>7048407487</v>
      </c>
      <c r="G7" s="100">
        <v>3730920143</v>
      </c>
      <c r="H7" s="100">
        <v>104916149</v>
      </c>
      <c r="I7" s="105">
        <v>3317487344</v>
      </c>
      <c r="J7" s="106"/>
      <c r="K7" s="91"/>
    </row>
    <row r="8" spans="1:11" ht="18" customHeight="1">
      <c r="A8" s="91"/>
      <c r="B8" s="94" t="str">
        <v>　土地</v>
      </c>
      <c r="C8" s="100">
        <v>1762160426</v>
      </c>
      <c r="D8" s="100">
        <v>4184100</v>
      </c>
      <c r="E8" s="100">
        <v>4724009</v>
      </c>
      <c r="F8" s="100">
        <v>1761620517</v>
      </c>
      <c r="G8" s="100"/>
      <c r="H8" s="100"/>
      <c r="I8" s="105">
        <v>1761620517</v>
      </c>
      <c r="J8" s="106"/>
      <c r="K8" s="91"/>
    </row>
    <row r="9" spans="1:11" ht="18" customHeight="1">
      <c r="A9" s="91"/>
      <c r="B9" s="94" t="str">
        <v>　立木竹</v>
      </c>
      <c r="C9" s="100">
        <v>8737420</v>
      </c>
      <c r="D9" s="100">
        <v>0</v>
      </c>
      <c r="E9" s="100">
        <v>0</v>
      </c>
      <c r="F9" s="100">
        <v>8737420</v>
      </c>
      <c r="G9" s="100"/>
      <c r="H9" s="100"/>
      <c r="I9" s="105">
        <v>8737420</v>
      </c>
      <c r="J9" s="106"/>
      <c r="K9" s="91"/>
    </row>
    <row r="10" spans="1:11" ht="18" customHeight="1">
      <c r="A10" s="91"/>
      <c r="B10" s="94" t="str">
        <v>　建物</v>
      </c>
      <c r="C10" s="100">
        <v>5117401883</v>
      </c>
      <c r="D10" s="100">
        <v>38678537</v>
      </c>
      <c r="E10" s="100">
        <v>0</v>
      </c>
      <c r="F10" s="100">
        <v>5156080420</v>
      </c>
      <c r="G10" s="100">
        <v>3679036431</v>
      </c>
      <c r="H10" s="100">
        <v>97113804</v>
      </c>
      <c r="I10" s="105">
        <v>1477043989</v>
      </c>
      <c r="J10" s="106"/>
      <c r="K10" s="91"/>
    </row>
    <row r="11" spans="1:11" ht="18" customHeight="1">
      <c r="A11" s="91"/>
      <c r="B11" s="94" t="str">
        <v>　工作物</v>
      </c>
      <c r="C11" s="100">
        <v>88978524</v>
      </c>
      <c r="D11" s="100">
        <v>30295606</v>
      </c>
      <c r="E11" s="100">
        <v>0</v>
      </c>
      <c r="F11" s="100">
        <v>119274130</v>
      </c>
      <c r="G11" s="100">
        <v>51883712</v>
      </c>
      <c r="H11" s="100">
        <v>7802345</v>
      </c>
      <c r="I11" s="105">
        <v>67390418</v>
      </c>
      <c r="J11" s="106"/>
      <c r="K11" s="91"/>
    </row>
    <row r="12" spans="1:11" ht="18" customHeight="1">
      <c r="A12" s="91"/>
      <c r="B12" s="94" t="str">
        <v>　船舶</v>
      </c>
      <c r="C12" s="100">
        <v>0</v>
      </c>
      <c r="D12" s="100">
        <v>0</v>
      </c>
      <c r="E12" s="100">
        <v>0</v>
      </c>
      <c r="F12" s="100">
        <v>0</v>
      </c>
      <c r="G12" s="100">
        <v>0</v>
      </c>
      <c r="H12" s="100">
        <v>0</v>
      </c>
      <c r="I12" s="105">
        <v>0</v>
      </c>
      <c r="J12" s="106"/>
      <c r="K12" s="91"/>
    </row>
    <row r="13" spans="1:11" ht="18" customHeight="1">
      <c r="A13" s="91"/>
      <c r="B13" s="94" t="str">
        <v>　浮標等</v>
      </c>
      <c r="C13" s="100">
        <v>0</v>
      </c>
      <c r="D13" s="100">
        <v>0</v>
      </c>
      <c r="E13" s="100">
        <v>0</v>
      </c>
      <c r="F13" s="100">
        <v>0</v>
      </c>
      <c r="G13" s="100">
        <v>0</v>
      </c>
      <c r="H13" s="100">
        <v>0</v>
      </c>
      <c r="I13" s="105">
        <v>0</v>
      </c>
      <c r="J13" s="106"/>
      <c r="K13" s="91"/>
    </row>
    <row r="14" spans="1:11" ht="18" customHeight="1">
      <c r="A14" s="91"/>
      <c r="B14" s="94" t="str">
        <v>　航空機</v>
      </c>
      <c r="C14" s="100">
        <v>0</v>
      </c>
      <c r="D14" s="100">
        <v>0</v>
      </c>
      <c r="E14" s="100">
        <v>0</v>
      </c>
      <c r="F14" s="100">
        <v>0</v>
      </c>
      <c r="G14" s="100">
        <v>0</v>
      </c>
      <c r="H14" s="100">
        <v>0</v>
      </c>
      <c r="I14" s="105">
        <v>0</v>
      </c>
      <c r="J14" s="106"/>
      <c r="K14" s="91"/>
    </row>
    <row r="15" spans="1:11" ht="18" customHeight="1">
      <c r="A15" s="91"/>
      <c r="B15" s="94" t="str">
        <v>　その他</v>
      </c>
      <c r="C15" s="100">
        <v>0</v>
      </c>
      <c r="D15" s="100">
        <v>0</v>
      </c>
      <c r="E15" s="100">
        <v>0</v>
      </c>
      <c r="F15" s="100">
        <v>0</v>
      </c>
      <c r="G15" s="100">
        <v>0</v>
      </c>
      <c r="H15" s="100">
        <v>0</v>
      </c>
      <c r="I15" s="105">
        <v>0</v>
      </c>
      <c r="J15" s="106"/>
      <c r="K15" s="91"/>
    </row>
    <row r="16" spans="1:11" ht="18" customHeight="1">
      <c r="A16" s="91"/>
      <c r="B16" s="94" t="str">
        <v>　建設仮勘定</v>
      </c>
      <c r="C16" s="100">
        <v>0</v>
      </c>
      <c r="D16" s="100">
        <v>2695000</v>
      </c>
      <c r="E16" s="100">
        <v>0</v>
      </c>
      <c r="F16" s="100">
        <v>2695000</v>
      </c>
      <c r="G16" s="100"/>
      <c r="H16" s="100"/>
      <c r="I16" s="105">
        <v>2695000</v>
      </c>
      <c r="J16" s="106"/>
      <c r="K16" s="91"/>
    </row>
    <row r="17" spans="1:11" ht="18" customHeight="1">
      <c r="A17" s="91"/>
      <c r="B17" s="94" t="str">
        <v>インフラ資産</v>
      </c>
      <c r="C17" s="100">
        <v>6490245877</v>
      </c>
      <c r="D17" s="100">
        <v>84410597</v>
      </c>
      <c r="E17" s="100">
        <v>26369526</v>
      </c>
      <c r="F17" s="100">
        <v>6548286948</v>
      </c>
      <c r="G17" s="100">
        <v>3935673316</v>
      </c>
      <c r="H17" s="100">
        <v>140793216</v>
      </c>
      <c r="I17" s="105">
        <v>2612613632</v>
      </c>
      <c r="J17" s="106"/>
      <c r="K17" s="91"/>
    </row>
    <row r="18" spans="1:11" ht="18" customHeight="1">
      <c r="A18" s="91"/>
      <c r="B18" s="94" t="str">
        <v>　土地</v>
      </c>
      <c r="C18" s="100">
        <v>146547833</v>
      </c>
      <c r="D18" s="100">
        <v>18859205</v>
      </c>
      <c r="E18" s="100">
        <v>0</v>
      </c>
      <c r="F18" s="100">
        <v>165407038</v>
      </c>
      <c r="G18" s="100"/>
      <c r="H18" s="100"/>
      <c r="I18" s="105">
        <v>165407038</v>
      </c>
      <c r="J18" s="106"/>
      <c r="K18" s="91"/>
    </row>
    <row r="19" spans="1:11" ht="18" customHeight="1">
      <c r="A19" s="91"/>
      <c r="B19" s="94" t="str">
        <v>　建物</v>
      </c>
      <c r="C19" s="100">
        <v>22613250</v>
      </c>
      <c r="D19" s="100">
        <v>0</v>
      </c>
      <c r="E19" s="100">
        <v>0</v>
      </c>
      <c r="F19" s="100">
        <v>22613250</v>
      </c>
      <c r="G19" s="100">
        <v>930879</v>
      </c>
      <c r="H19" s="100">
        <v>310293</v>
      </c>
      <c r="I19" s="105">
        <v>21682371</v>
      </c>
      <c r="J19" s="106"/>
      <c r="K19" s="91"/>
    </row>
    <row r="20" spans="1:11" ht="18" customHeight="1">
      <c r="A20" s="91"/>
      <c r="B20" s="94" t="str">
        <v>　工作物</v>
      </c>
      <c r="C20" s="100">
        <v>6297743824</v>
      </c>
      <c r="D20" s="100">
        <v>34754169</v>
      </c>
      <c r="E20" s="100">
        <v>0</v>
      </c>
      <c r="F20" s="100">
        <v>6332497993</v>
      </c>
      <c r="G20" s="100">
        <v>3934742437</v>
      </c>
      <c r="H20" s="100">
        <v>140482923</v>
      </c>
      <c r="I20" s="105">
        <v>2397755556</v>
      </c>
      <c r="J20" s="106"/>
      <c r="K20" s="91"/>
    </row>
    <row r="21" spans="1:11" ht="18" customHeight="1">
      <c r="A21" s="91"/>
      <c r="B21" s="94" t="str">
        <v>　その他</v>
      </c>
      <c r="C21" s="100">
        <v>0</v>
      </c>
      <c r="D21" s="100">
        <v>0</v>
      </c>
      <c r="E21" s="100">
        <v>0</v>
      </c>
      <c r="F21" s="100">
        <v>0</v>
      </c>
      <c r="G21" s="100">
        <v>0</v>
      </c>
      <c r="H21" s="100">
        <v>0</v>
      </c>
      <c r="I21" s="105">
        <v>0</v>
      </c>
      <c r="J21" s="106"/>
      <c r="K21" s="91"/>
    </row>
    <row r="22" spans="1:11" ht="18" customHeight="1">
      <c r="A22" s="91"/>
      <c r="B22" s="94" t="str">
        <v>　建設仮勘定</v>
      </c>
      <c r="C22" s="100">
        <v>23340970</v>
      </c>
      <c r="D22" s="100">
        <v>30797223</v>
      </c>
      <c r="E22" s="100">
        <v>26369526</v>
      </c>
      <c r="F22" s="100">
        <v>27768667</v>
      </c>
      <c r="G22" s="100"/>
      <c r="H22" s="100"/>
      <c r="I22" s="105">
        <v>27768667</v>
      </c>
      <c r="J22" s="106"/>
      <c r="K22" s="91"/>
    </row>
    <row r="23" spans="1:11" ht="18" customHeight="1">
      <c r="A23" s="91"/>
      <c r="B23" s="94" t="str">
        <v>物品</v>
      </c>
      <c r="C23" s="100">
        <v>252519960</v>
      </c>
      <c r="D23" s="100">
        <v>7196728</v>
      </c>
      <c r="E23" s="100">
        <v>3159000</v>
      </c>
      <c r="F23" s="100">
        <v>256557688</v>
      </c>
      <c r="G23" s="100">
        <v>217335414</v>
      </c>
      <c r="H23" s="100">
        <v>11483532</v>
      </c>
      <c r="I23" s="105">
        <v>39222274</v>
      </c>
      <c r="J23" s="106"/>
      <c r="K23" s="91"/>
    </row>
    <row r="24" spans="1:11" ht="18" customHeight="1">
      <c r="A24" s="91"/>
      <c r="B24" s="95" t="s">
        <v>15</v>
      </c>
      <c r="C24" s="100">
        <v>13720044090</v>
      </c>
      <c r="D24" s="100">
        <v>167460568</v>
      </c>
      <c r="E24" s="100">
        <v>34252535</v>
      </c>
      <c r="F24" s="100">
        <v>13853252123</v>
      </c>
      <c r="G24" s="100">
        <v>7883928873</v>
      </c>
      <c r="H24" s="100">
        <v>257192897</v>
      </c>
      <c r="I24" s="105">
        <v>5969323250</v>
      </c>
      <c r="J24" s="106"/>
      <c r="K24" s="91"/>
    </row>
    <row r="25" spans="1:11" ht="18" customHeight="1">
      <c r="A25" s="91"/>
      <c r="B25" s="96"/>
      <c r="C25" s="101"/>
      <c r="D25" s="101"/>
      <c r="E25" s="101"/>
      <c r="F25" s="101"/>
      <c r="G25" s="102"/>
      <c r="H25" s="102"/>
      <c r="I25" s="98"/>
      <c r="J25" s="98"/>
      <c r="K25" s="91"/>
    </row>
    <row r="26" spans="1:11" ht="18" customHeight="1">
      <c r="A26" s="91"/>
      <c r="B26" s="91"/>
      <c r="C26" s="91"/>
      <c r="D26" s="91"/>
      <c r="E26" s="91"/>
      <c r="F26" s="91"/>
      <c r="G26" s="91"/>
      <c r="H26" s="91"/>
      <c r="I26" s="91"/>
      <c r="J26" s="91"/>
      <c r="K26" s="91"/>
    </row>
    <row r="27" spans="1:11" ht="18" customHeight="1">
      <c r="A27" s="91"/>
      <c r="B27" s="97" t="s">
        <v>1</v>
      </c>
      <c r="C27" s="91"/>
      <c r="D27" s="91"/>
      <c r="E27" s="91"/>
      <c r="F27" s="91"/>
      <c r="G27" s="91"/>
      <c r="H27" s="91"/>
      <c r="I27" s="91"/>
      <c r="J27" s="103" t="str">
        <v>（単位：円）</v>
      </c>
      <c r="K27" s="91"/>
    </row>
    <row r="28" spans="1:11" ht="24">
      <c r="A28" s="91"/>
      <c r="B28" s="93" t="s">
        <v>36</v>
      </c>
      <c r="C28" s="99" t="s">
        <v>44</v>
      </c>
      <c r="D28" s="99" t="s">
        <v>47</v>
      </c>
      <c r="E28" s="99" t="s">
        <v>48</v>
      </c>
      <c r="F28" s="99" t="s">
        <v>50</v>
      </c>
      <c r="G28" s="99" t="s">
        <v>38</v>
      </c>
      <c r="H28" s="99" t="s">
        <v>17</v>
      </c>
      <c r="I28" s="99" t="s">
        <v>52</v>
      </c>
      <c r="J28" s="99" t="s">
        <v>15</v>
      </c>
      <c r="K28" s="107"/>
    </row>
    <row r="29" spans="1:11" ht="18" customHeight="1">
      <c r="A29" s="91"/>
      <c r="B29" s="94" t="str">
        <v>事業用資産</v>
      </c>
      <c r="C29" s="100">
        <v>548252955</v>
      </c>
      <c r="D29" s="100">
        <v>1405730425</v>
      </c>
      <c r="E29" s="100">
        <v>227011998</v>
      </c>
      <c r="F29" s="100">
        <v>38601959</v>
      </c>
      <c r="G29" s="100">
        <v>115908232</v>
      </c>
      <c r="H29" s="100">
        <v>78000323</v>
      </c>
      <c r="I29" s="100">
        <v>903981452</v>
      </c>
      <c r="J29" s="100">
        <v>3317487344</v>
      </c>
      <c r="K29" s="107"/>
    </row>
    <row r="30" spans="1:11" ht="18" customHeight="1">
      <c r="A30" s="91"/>
      <c r="B30" s="94" t="str">
        <v>　土地</v>
      </c>
      <c r="C30" s="100">
        <v>210976874</v>
      </c>
      <c r="D30" s="100">
        <v>1076861885</v>
      </c>
      <c r="E30" s="100">
        <v>36910503</v>
      </c>
      <c r="F30" s="100">
        <v>2391900</v>
      </c>
      <c r="G30" s="100">
        <v>43154416</v>
      </c>
      <c r="H30" s="100">
        <v>74885626</v>
      </c>
      <c r="I30" s="100">
        <v>316439313</v>
      </c>
      <c r="J30" s="100">
        <v>1761620517</v>
      </c>
      <c r="K30" s="107"/>
    </row>
    <row r="31" spans="1:11" ht="18" customHeight="1">
      <c r="A31" s="91"/>
      <c r="B31" s="94" t="str">
        <v>　立木竹</v>
      </c>
      <c r="C31" s="100">
        <v>0</v>
      </c>
      <c r="D31" s="100">
        <v>0</v>
      </c>
      <c r="E31" s="100">
        <v>0</v>
      </c>
      <c r="F31" s="100">
        <v>0</v>
      </c>
      <c r="G31" s="100">
        <v>8737420</v>
      </c>
      <c r="H31" s="100">
        <v>0</v>
      </c>
      <c r="I31" s="100">
        <v>0</v>
      </c>
      <c r="J31" s="100">
        <v>8737420</v>
      </c>
      <c r="K31" s="107"/>
    </row>
    <row r="32" spans="1:11" ht="18" customHeight="1">
      <c r="A32" s="91"/>
      <c r="B32" s="94" t="str">
        <v>　建物</v>
      </c>
      <c r="C32" s="100">
        <v>292312086</v>
      </c>
      <c r="D32" s="100">
        <v>324748568</v>
      </c>
      <c r="E32" s="100">
        <v>175370755</v>
      </c>
      <c r="F32" s="100">
        <v>33109020</v>
      </c>
      <c r="G32" s="100">
        <v>63541790</v>
      </c>
      <c r="H32" s="100">
        <v>3114631</v>
      </c>
      <c r="I32" s="100">
        <v>584847139</v>
      </c>
      <c r="J32" s="100">
        <v>1477043989</v>
      </c>
      <c r="K32" s="107"/>
    </row>
    <row r="33" spans="1:12" ht="18" customHeight="1">
      <c r="A33" s="91"/>
      <c r="B33" s="94" t="str">
        <v>　工作物</v>
      </c>
      <c r="C33" s="100">
        <v>44963995</v>
      </c>
      <c r="D33" s="100">
        <v>4119972</v>
      </c>
      <c r="E33" s="100">
        <v>14730740</v>
      </c>
      <c r="F33" s="100">
        <v>3101039</v>
      </c>
      <c r="G33" s="100">
        <v>474606</v>
      </c>
      <c r="H33" s="100">
        <v>66</v>
      </c>
      <c r="I33" s="100">
        <v>0</v>
      </c>
      <c r="J33" s="100">
        <v>67390418</v>
      </c>
      <c r="K33" s="107"/>
    </row>
    <row r="34" spans="1:12" ht="18" customHeight="1">
      <c r="A34" s="91"/>
      <c r="B34" s="94" t="str">
        <v>　船舶</v>
      </c>
      <c r="C34" s="100">
        <v>0</v>
      </c>
      <c r="D34" s="100">
        <v>0</v>
      </c>
      <c r="E34" s="100">
        <v>0</v>
      </c>
      <c r="F34" s="100">
        <v>0</v>
      </c>
      <c r="G34" s="100">
        <v>0</v>
      </c>
      <c r="H34" s="100">
        <v>0</v>
      </c>
      <c r="I34" s="100">
        <v>0</v>
      </c>
      <c r="J34" s="100">
        <v>0</v>
      </c>
      <c r="K34" s="107"/>
    </row>
    <row r="35" spans="1:12" ht="18" customHeight="1">
      <c r="A35" s="91"/>
      <c r="B35" s="94" t="str">
        <v>　浮標等</v>
      </c>
      <c r="C35" s="100">
        <v>0</v>
      </c>
      <c r="D35" s="100">
        <v>0</v>
      </c>
      <c r="E35" s="100">
        <v>0</v>
      </c>
      <c r="F35" s="100">
        <v>0</v>
      </c>
      <c r="G35" s="100">
        <v>0</v>
      </c>
      <c r="H35" s="100">
        <v>0</v>
      </c>
      <c r="I35" s="100">
        <v>0</v>
      </c>
      <c r="J35" s="100">
        <v>0</v>
      </c>
      <c r="K35" s="107"/>
    </row>
    <row r="36" spans="1:12" ht="18" customHeight="1">
      <c r="A36" s="91"/>
      <c r="B36" s="94" t="str">
        <v>　航空機</v>
      </c>
      <c r="C36" s="100">
        <v>0</v>
      </c>
      <c r="D36" s="100">
        <v>0</v>
      </c>
      <c r="E36" s="100">
        <v>0</v>
      </c>
      <c r="F36" s="100">
        <v>0</v>
      </c>
      <c r="G36" s="100">
        <v>0</v>
      </c>
      <c r="H36" s="100">
        <v>0</v>
      </c>
      <c r="I36" s="100">
        <v>0</v>
      </c>
      <c r="J36" s="100">
        <v>0</v>
      </c>
      <c r="K36" s="107"/>
    </row>
    <row r="37" spans="1:12" ht="18" customHeight="1">
      <c r="A37" s="91"/>
      <c r="B37" s="94" t="str">
        <v>　その他</v>
      </c>
      <c r="C37" s="100">
        <v>0</v>
      </c>
      <c r="D37" s="100">
        <v>0</v>
      </c>
      <c r="E37" s="100">
        <v>0</v>
      </c>
      <c r="F37" s="100">
        <v>0</v>
      </c>
      <c r="G37" s="100">
        <v>0</v>
      </c>
      <c r="H37" s="100">
        <v>0</v>
      </c>
      <c r="I37" s="100">
        <v>0</v>
      </c>
      <c r="J37" s="100">
        <v>0</v>
      </c>
      <c r="K37" s="107"/>
    </row>
    <row r="38" spans="1:12" ht="18" customHeight="1">
      <c r="A38" s="91"/>
      <c r="B38" s="94" t="str">
        <v>　建設仮勘定</v>
      </c>
      <c r="C38" s="100">
        <v>0</v>
      </c>
      <c r="D38" s="100">
        <v>0</v>
      </c>
      <c r="E38" s="100">
        <v>0</v>
      </c>
      <c r="F38" s="100">
        <v>0</v>
      </c>
      <c r="G38" s="100">
        <v>0</v>
      </c>
      <c r="H38" s="100">
        <v>0</v>
      </c>
      <c r="I38" s="100">
        <v>2695000</v>
      </c>
      <c r="J38" s="100">
        <v>2695000</v>
      </c>
      <c r="K38" s="107"/>
    </row>
    <row r="39" spans="1:12" ht="18" customHeight="1">
      <c r="A39" s="91"/>
      <c r="B39" s="94" t="str">
        <v>インフラ資産</v>
      </c>
      <c r="C39" s="100">
        <v>2608913261</v>
      </c>
      <c r="D39" s="100">
        <v>0</v>
      </c>
      <c r="E39" s="100">
        <v>0</v>
      </c>
      <c r="F39" s="100">
        <v>0</v>
      </c>
      <c r="G39" s="100">
        <v>3700371</v>
      </c>
      <c r="H39" s="100">
        <v>0</v>
      </c>
      <c r="I39" s="100">
        <v>0</v>
      </c>
      <c r="J39" s="100">
        <v>2612613632</v>
      </c>
      <c r="K39" s="107"/>
    </row>
    <row r="40" spans="1:12" ht="18" customHeight="1">
      <c r="A40" s="91"/>
      <c r="B40" s="94" t="str">
        <v>　土地</v>
      </c>
      <c r="C40" s="100">
        <v>165407038</v>
      </c>
      <c r="D40" s="100">
        <v>0</v>
      </c>
      <c r="E40" s="100">
        <v>0</v>
      </c>
      <c r="F40" s="100">
        <v>0</v>
      </c>
      <c r="G40" s="100">
        <v>0</v>
      </c>
      <c r="H40" s="100">
        <v>0</v>
      </c>
      <c r="I40" s="100">
        <v>0</v>
      </c>
      <c r="J40" s="100">
        <v>165407038</v>
      </c>
      <c r="K40" s="107"/>
    </row>
    <row r="41" spans="1:12" ht="18" customHeight="1">
      <c r="A41" s="91"/>
      <c r="B41" s="94" t="str">
        <v>　建物</v>
      </c>
      <c r="C41" s="100">
        <v>17982000</v>
      </c>
      <c r="D41" s="100">
        <v>0</v>
      </c>
      <c r="E41" s="100">
        <v>0</v>
      </c>
      <c r="F41" s="100">
        <v>0</v>
      </c>
      <c r="G41" s="100">
        <v>3700371</v>
      </c>
      <c r="H41" s="100">
        <v>0</v>
      </c>
      <c r="I41" s="100">
        <v>0</v>
      </c>
      <c r="J41" s="100">
        <v>21682371</v>
      </c>
      <c r="K41" s="107"/>
    </row>
    <row r="42" spans="1:12" ht="18" customHeight="1">
      <c r="A42" s="91"/>
      <c r="B42" s="94" t="str">
        <v>　工作物</v>
      </c>
      <c r="C42" s="100">
        <v>2397755556</v>
      </c>
      <c r="D42" s="100">
        <v>0</v>
      </c>
      <c r="E42" s="100">
        <v>0</v>
      </c>
      <c r="F42" s="100">
        <v>0</v>
      </c>
      <c r="G42" s="100">
        <v>0</v>
      </c>
      <c r="H42" s="100">
        <v>0</v>
      </c>
      <c r="I42" s="100">
        <v>0</v>
      </c>
      <c r="J42" s="100">
        <v>2397755556</v>
      </c>
      <c r="K42" s="107"/>
    </row>
    <row r="43" spans="1:12" ht="18" customHeight="1">
      <c r="A43" s="91"/>
      <c r="B43" s="94" t="str">
        <v>　その他</v>
      </c>
      <c r="C43" s="100">
        <v>0</v>
      </c>
      <c r="D43" s="100">
        <v>0</v>
      </c>
      <c r="E43" s="100">
        <v>0</v>
      </c>
      <c r="F43" s="100">
        <v>0</v>
      </c>
      <c r="G43" s="100">
        <v>0</v>
      </c>
      <c r="H43" s="100">
        <v>0</v>
      </c>
      <c r="I43" s="100">
        <v>0</v>
      </c>
      <c r="J43" s="100">
        <v>0</v>
      </c>
      <c r="K43" s="107"/>
    </row>
    <row r="44" spans="1:12" ht="18" customHeight="1">
      <c r="A44" s="91"/>
      <c r="B44" s="94" t="str">
        <v>　建設仮勘定</v>
      </c>
      <c r="C44" s="100">
        <v>27768667</v>
      </c>
      <c r="D44" s="100">
        <v>0</v>
      </c>
      <c r="E44" s="100">
        <v>0</v>
      </c>
      <c r="F44" s="100">
        <v>0</v>
      </c>
      <c r="G44" s="100">
        <v>0</v>
      </c>
      <c r="H44" s="100">
        <v>0</v>
      </c>
      <c r="I44" s="100">
        <v>0</v>
      </c>
      <c r="J44" s="100">
        <v>27768667</v>
      </c>
      <c r="K44" s="107"/>
    </row>
    <row r="45" spans="1:12" ht="18" customHeight="1">
      <c r="A45" s="91"/>
      <c r="B45" s="94" t="str">
        <v>物品</v>
      </c>
      <c r="C45" s="100">
        <v>0</v>
      </c>
      <c r="D45" s="100">
        <v>25829006</v>
      </c>
      <c r="E45" s="100">
        <v>0</v>
      </c>
      <c r="F45" s="100">
        <v>1</v>
      </c>
      <c r="G45" s="100">
        <v>2592001</v>
      </c>
      <c r="H45" s="100">
        <v>9</v>
      </c>
      <c r="I45" s="100">
        <v>10801257</v>
      </c>
      <c r="J45" s="100">
        <v>39222274</v>
      </c>
      <c r="K45" s="107"/>
    </row>
    <row r="46" spans="1:12" ht="18" customHeight="1">
      <c r="A46" s="91"/>
      <c r="B46" s="95" t="s">
        <v>15</v>
      </c>
      <c r="C46" s="100">
        <v>3157166216</v>
      </c>
      <c r="D46" s="100">
        <v>1431559431</v>
      </c>
      <c r="E46" s="100">
        <v>227011998</v>
      </c>
      <c r="F46" s="100">
        <v>38601960</v>
      </c>
      <c r="G46" s="100">
        <v>122200604</v>
      </c>
      <c r="H46" s="100">
        <v>78000332</v>
      </c>
      <c r="I46" s="100">
        <v>914782709</v>
      </c>
      <c r="J46" s="100">
        <v>5969323250</v>
      </c>
      <c r="K46" s="107"/>
    </row>
    <row r="47" spans="1:12" ht="18" customHeight="1">
      <c r="A47" s="91"/>
      <c r="B47" s="91"/>
      <c r="C47" s="91"/>
      <c r="D47" s="91"/>
      <c r="E47" s="91"/>
      <c r="F47" s="91"/>
      <c r="G47" s="91"/>
      <c r="H47" s="91"/>
      <c r="I47" s="91"/>
      <c r="J47" s="91"/>
      <c r="K47" s="91"/>
      <c r="L47" s="91"/>
    </row>
    <row r="48" spans="1:12" ht="18" customHeight="1">
      <c r="A48" s="91"/>
      <c r="B48" s="91"/>
      <c r="C48" s="91"/>
      <c r="D48" s="91"/>
      <c r="E48" s="91"/>
      <c r="F48" s="91"/>
      <c r="G48" s="91"/>
      <c r="H48" s="91"/>
      <c r="I48" s="91"/>
      <c r="J48" s="91"/>
      <c r="K48" s="91"/>
      <c r="L48" s="91"/>
    </row>
    <row r="49" spans="11:11" ht="18" customHeight="1">
      <c r="K49" s="91"/>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291"/>
  <sheetViews>
    <sheetView view="pageBreakPreview" zoomScaleSheetLayoutView="100" workbookViewId="0">
      <selection activeCell="F10" sqref="F10"/>
    </sheetView>
  </sheetViews>
  <sheetFormatPr defaultColWidth="9"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ols>
  <sheetData>
    <row r="1" spans="2:15" ht="18" customHeight="1">
      <c r="B1" s="97" t="s">
        <v>152</v>
      </c>
      <c r="C1" s="111"/>
      <c r="D1" s="111"/>
      <c r="E1" s="111"/>
      <c r="F1" s="111"/>
      <c r="G1" s="111"/>
      <c r="H1" s="117"/>
      <c r="I1" s="117"/>
      <c r="O1" s="30" t="str">
        <v>(単位：円)</v>
      </c>
    </row>
    <row r="2" spans="2:15" ht="18" customHeight="1">
      <c r="B2" s="108" t="s">
        <v>36</v>
      </c>
      <c r="C2" s="108"/>
      <c r="D2" s="108"/>
      <c r="E2" s="108"/>
      <c r="F2" s="108"/>
      <c r="G2" s="108"/>
      <c r="H2" s="118" t="s">
        <v>44</v>
      </c>
      <c r="I2" s="118" t="s">
        <v>47</v>
      </c>
      <c r="J2" s="118" t="s">
        <v>48</v>
      </c>
      <c r="K2" s="118" t="s">
        <v>50</v>
      </c>
      <c r="L2" s="118" t="s">
        <v>38</v>
      </c>
      <c r="M2" s="122" t="s">
        <v>17</v>
      </c>
      <c r="N2" s="124" t="s">
        <v>52</v>
      </c>
      <c r="O2" s="124" t="s">
        <v>15</v>
      </c>
    </row>
    <row r="3" spans="2:15" ht="18" customHeight="1">
      <c r="B3" s="108"/>
      <c r="C3" s="108"/>
      <c r="D3" s="108"/>
      <c r="E3" s="108"/>
      <c r="F3" s="108"/>
      <c r="G3" s="108"/>
      <c r="H3" s="119"/>
      <c r="I3" s="119"/>
      <c r="J3" s="119"/>
      <c r="K3" s="119"/>
      <c r="L3" s="119"/>
      <c r="M3" s="123"/>
      <c r="N3" s="108"/>
      <c r="O3" s="108"/>
    </row>
    <row r="4" spans="2:15" ht="18" customHeight="1">
      <c r="B4" s="109"/>
      <c r="C4" s="112" t="str">
        <v>経常費用</v>
      </c>
      <c r="D4" s="112"/>
      <c r="E4" s="114"/>
      <c r="F4" s="112"/>
      <c r="G4" s="115"/>
      <c r="H4" s="120">
        <v>480589311</v>
      </c>
      <c r="I4" s="120">
        <v>362490081</v>
      </c>
      <c r="J4" s="120">
        <v>890126439</v>
      </c>
      <c r="K4" s="120">
        <v>217029052</v>
      </c>
      <c r="L4" s="121">
        <v>119551248</v>
      </c>
      <c r="M4" s="120">
        <v>168129257</v>
      </c>
      <c r="N4" s="120">
        <v>564362354</v>
      </c>
      <c r="O4" s="120">
        <v>2802277742</v>
      </c>
    </row>
    <row r="5" spans="2:15" ht="18" customHeight="1">
      <c r="B5" s="109"/>
      <c r="C5" s="112"/>
      <c r="D5" s="112" t="str">
        <v>業務費用</v>
      </c>
      <c r="E5" s="114"/>
      <c r="F5" s="112"/>
      <c r="G5" s="115"/>
      <c r="H5" s="120">
        <v>241923311</v>
      </c>
      <c r="I5" s="120">
        <v>335686355</v>
      </c>
      <c r="J5" s="120">
        <v>318656443</v>
      </c>
      <c r="K5" s="120">
        <v>70253892</v>
      </c>
      <c r="L5" s="121">
        <v>97864417</v>
      </c>
      <c r="M5" s="120">
        <v>23648518</v>
      </c>
      <c r="N5" s="120">
        <v>455349366</v>
      </c>
      <c r="O5" s="120">
        <v>1543382302</v>
      </c>
    </row>
    <row r="6" spans="2:15" ht="18" customHeight="1">
      <c r="B6" s="109"/>
      <c r="C6" s="112"/>
      <c r="D6" s="112"/>
      <c r="E6" s="114" t="str">
        <v>人件費</v>
      </c>
      <c r="F6" s="112"/>
      <c r="G6" s="115"/>
      <c r="H6" s="120">
        <v>35697641</v>
      </c>
      <c r="I6" s="120">
        <v>167373430</v>
      </c>
      <c r="J6" s="120">
        <v>46935516</v>
      </c>
      <c r="K6" s="120">
        <v>32072984</v>
      </c>
      <c r="L6" s="121">
        <v>41474110</v>
      </c>
      <c r="M6" s="120">
        <v>11345776</v>
      </c>
      <c r="N6" s="120">
        <v>254205024</v>
      </c>
      <c r="O6" s="120">
        <v>589104481</v>
      </c>
    </row>
    <row r="7" spans="2:15" ht="18" customHeight="1">
      <c r="B7" s="109"/>
      <c r="C7" s="112"/>
      <c r="D7" s="112"/>
      <c r="E7" s="114"/>
      <c r="F7" s="112" t="str">
        <v>職員給与費</v>
      </c>
      <c r="G7" s="115"/>
      <c r="H7" s="120">
        <v>33346251</v>
      </c>
      <c r="I7" s="120">
        <v>154372302</v>
      </c>
      <c r="J7" s="120">
        <v>43828384</v>
      </c>
      <c r="K7" s="120">
        <v>29960348</v>
      </c>
      <c r="L7" s="121">
        <v>34402443</v>
      </c>
      <c r="M7" s="120">
        <v>6649865</v>
      </c>
      <c r="N7" s="120">
        <v>207719925</v>
      </c>
      <c r="O7" s="120">
        <v>510279518</v>
      </c>
    </row>
    <row r="8" spans="2:15" ht="18" customHeight="1">
      <c r="B8" s="109"/>
      <c r="C8" s="112"/>
      <c r="D8" s="112"/>
      <c r="E8" s="114"/>
      <c r="F8" s="112" t="str">
        <v>賞与等引当金繰入額</v>
      </c>
      <c r="G8" s="115"/>
      <c r="H8" s="120">
        <v>2351390</v>
      </c>
      <c r="I8" s="120">
        <v>10885468</v>
      </c>
      <c r="J8" s="120">
        <v>3090532</v>
      </c>
      <c r="K8" s="120">
        <v>2112636</v>
      </c>
      <c r="L8" s="121">
        <v>2425867</v>
      </c>
      <c r="M8" s="120">
        <v>468911</v>
      </c>
      <c r="N8" s="120">
        <v>14647243</v>
      </c>
      <c r="O8" s="120">
        <v>35982047</v>
      </c>
    </row>
    <row r="9" spans="2:15" ht="18" customHeight="1">
      <c r="B9" s="109"/>
      <c r="C9" s="112"/>
      <c r="D9" s="112"/>
      <c r="E9" s="114"/>
      <c r="F9" s="112" t="str">
        <v>退職手当引当金繰入額</v>
      </c>
      <c r="G9" s="115"/>
      <c r="H9" s="120">
        <v>0</v>
      </c>
      <c r="I9" s="120">
        <v>0</v>
      </c>
      <c r="J9" s="120">
        <v>0</v>
      </c>
      <c r="K9" s="120">
        <v>0</v>
      </c>
      <c r="L9" s="121">
        <v>0</v>
      </c>
      <c r="M9" s="120">
        <v>0</v>
      </c>
      <c r="N9" s="120">
        <v>0</v>
      </c>
      <c r="O9" s="120">
        <v>0</v>
      </c>
    </row>
    <row r="10" spans="2:15" ht="18" customHeight="1">
      <c r="B10" s="109"/>
      <c r="C10" s="112"/>
      <c r="D10" s="112"/>
      <c r="E10" s="114"/>
      <c r="F10" s="112" t="str">
        <v>その他</v>
      </c>
      <c r="G10" s="115"/>
      <c r="H10" s="120">
        <v>0</v>
      </c>
      <c r="I10" s="120">
        <v>2115660</v>
      </c>
      <c r="J10" s="120">
        <v>16600</v>
      </c>
      <c r="K10" s="120">
        <v>0</v>
      </c>
      <c r="L10" s="121">
        <v>4645800</v>
      </c>
      <c r="M10" s="120">
        <v>4227000</v>
      </c>
      <c r="N10" s="120">
        <v>31837856</v>
      </c>
      <c r="O10" s="120">
        <v>42842916</v>
      </c>
    </row>
    <row r="11" spans="2:15" ht="18" customHeight="1">
      <c r="B11" s="109"/>
      <c r="C11" s="112"/>
      <c r="D11" s="112"/>
      <c r="E11" s="114" t="str">
        <v>物件費等</v>
      </c>
      <c r="F11" s="112"/>
      <c r="G11" s="115"/>
      <c r="H11" s="120">
        <v>204149624</v>
      </c>
      <c r="I11" s="120">
        <v>166397433</v>
      </c>
      <c r="J11" s="120">
        <v>256457466</v>
      </c>
      <c r="K11" s="120">
        <v>37733091</v>
      </c>
      <c r="L11" s="121">
        <v>55908716</v>
      </c>
      <c r="M11" s="120">
        <v>11618223</v>
      </c>
      <c r="N11" s="120">
        <v>182403979</v>
      </c>
      <c r="O11" s="120">
        <v>914668532</v>
      </c>
    </row>
    <row r="12" spans="2:15" ht="18" customHeight="1">
      <c r="B12" s="109"/>
      <c r="C12" s="112"/>
      <c r="D12" s="112"/>
      <c r="E12" s="114"/>
      <c r="F12" s="112" t="str">
        <v>物件費</v>
      </c>
      <c r="G12" s="115"/>
      <c r="H12" s="120">
        <v>36631056</v>
      </c>
      <c r="I12" s="120">
        <v>117417161</v>
      </c>
      <c r="J12" s="120">
        <v>245447597</v>
      </c>
      <c r="K12" s="120">
        <v>33994060</v>
      </c>
      <c r="L12" s="121">
        <v>44856875</v>
      </c>
      <c r="M12" s="120">
        <v>9754547</v>
      </c>
      <c r="N12" s="120">
        <v>154650359</v>
      </c>
      <c r="O12" s="120">
        <v>642751655</v>
      </c>
    </row>
    <row r="13" spans="2:15" ht="18" customHeight="1">
      <c r="B13" s="109"/>
      <c r="C13" s="112"/>
      <c r="D13" s="112"/>
      <c r="E13" s="114"/>
      <c r="F13" s="112" t="str">
        <v>維持補修費</v>
      </c>
      <c r="G13" s="115"/>
      <c r="H13" s="120">
        <v>5610157</v>
      </c>
      <c r="I13" s="120">
        <v>3413708</v>
      </c>
      <c r="J13" s="120">
        <v>32184</v>
      </c>
      <c r="K13" s="120">
        <v>442420</v>
      </c>
      <c r="L13" s="121">
        <v>1439937</v>
      </c>
      <c r="M13" s="120">
        <v>1037600</v>
      </c>
      <c r="N13" s="120">
        <v>1710526</v>
      </c>
      <c r="O13" s="120">
        <v>13686532</v>
      </c>
    </row>
    <row r="14" spans="2:15" ht="18" customHeight="1">
      <c r="B14" s="109"/>
      <c r="C14" s="112"/>
      <c r="D14" s="112"/>
      <c r="E14" s="114"/>
      <c r="F14" s="112" t="str">
        <v>減価償却費</v>
      </c>
      <c r="G14" s="115"/>
      <c r="H14" s="120">
        <v>161908411</v>
      </c>
      <c r="I14" s="120">
        <v>45379486</v>
      </c>
      <c r="J14" s="120">
        <v>10977685</v>
      </c>
      <c r="K14" s="120">
        <v>3296611</v>
      </c>
      <c r="L14" s="121">
        <v>9611904</v>
      </c>
      <c r="M14" s="120">
        <v>646926</v>
      </c>
      <c r="N14" s="120">
        <v>25371874</v>
      </c>
      <c r="O14" s="120">
        <v>257192897</v>
      </c>
    </row>
    <row r="15" spans="2:15" ht="18" customHeight="1">
      <c r="B15" s="109"/>
      <c r="C15" s="112"/>
      <c r="D15" s="112"/>
      <c r="E15" s="114"/>
      <c r="F15" s="112" t="str">
        <v>その他</v>
      </c>
      <c r="G15" s="115"/>
      <c r="H15" s="120">
        <v>0</v>
      </c>
      <c r="I15" s="120">
        <v>187078</v>
      </c>
      <c r="J15" s="120">
        <v>0</v>
      </c>
      <c r="K15" s="120">
        <v>0</v>
      </c>
      <c r="L15" s="121">
        <v>0</v>
      </c>
      <c r="M15" s="120">
        <v>179150</v>
      </c>
      <c r="N15" s="120">
        <v>671220</v>
      </c>
      <c r="O15" s="120">
        <v>1037448</v>
      </c>
    </row>
    <row r="16" spans="2:15" ht="18" customHeight="1">
      <c r="B16" s="109"/>
      <c r="C16" s="112"/>
      <c r="D16" s="112"/>
      <c r="E16" s="114" t="str">
        <v>その他の業務費用</v>
      </c>
      <c r="F16" s="112"/>
      <c r="G16" s="115"/>
      <c r="H16" s="120">
        <v>2076046</v>
      </c>
      <c r="I16" s="120">
        <v>1915492</v>
      </c>
      <c r="J16" s="120">
        <v>15263461</v>
      </c>
      <c r="K16" s="120">
        <v>447817</v>
      </c>
      <c r="L16" s="121">
        <v>481591</v>
      </c>
      <c r="M16" s="120">
        <v>684519</v>
      </c>
      <c r="N16" s="120">
        <v>18740363</v>
      </c>
      <c r="O16" s="120">
        <v>39609289</v>
      </c>
    </row>
    <row r="17" spans="2:15" ht="18" customHeight="1">
      <c r="B17" s="109"/>
      <c r="C17" s="112"/>
      <c r="D17" s="112"/>
      <c r="E17" s="114"/>
      <c r="F17" s="112" t="str">
        <v>支払利息</v>
      </c>
      <c r="G17" s="115"/>
      <c r="H17" s="120">
        <v>1865884</v>
      </c>
      <c r="I17" s="120">
        <v>1200394</v>
      </c>
      <c r="J17" s="120">
        <v>172971</v>
      </c>
      <c r="K17" s="120">
        <v>59099</v>
      </c>
      <c r="L17" s="121">
        <v>85614</v>
      </c>
      <c r="M17" s="120">
        <v>331521</v>
      </c>
      <c r="N17" s="120">
        <v>13110638</v>
      </c>
      <c r="O17" s="120">
        <v>16826121</v>
      </c>
    </row>
    <row r="18" spans="2:15" ht="18" customHeight="1">
      <c r="B18" s="109"/>
      <c r="C18" s="112"/>
      <c r="D18" s="112"/>
      <c r="E18" s="114"/>
      <c r="F18" s="112" t="str">
        <v>徴収不能引当金繰入額</v>
      </c>
      <c r="G18" s="115"/>
      <c r="H18" s="120">
        <v>0</v>
      </c>
      <c r="I18" s="120">
        <v>0</v>
      </c>
      <c r="J18" s="120">
        <v>0</v>
      </c>
      <c r="K18" s="120">
        <v>0</v>
      </c>
      <c r="L18" s="121">
        <v>0</v>
      </c>
      <c r="M18" s="120">
        <v>0</v>
      </c>
      <c r="N18" s="120">
        <v>3100864</v>
      </c>
      <c r="O18" s="120">
        <v>3100864</v>
      </c>
    </row>
    <row r="19" spans="2:15" ht="18" customHeight="1">
      <c r="B19" s="109"/>
      <c r="C19" s="112"/>
      <c r="D19" s="112"/>
      <c r="E19" s="114"/>
      <c r="F19" s="112" t="str">
        <v>その他</v>
      </c>
      <c r="G19" s="115"/>
      <c r="H19" s="120">
        <v>210162</v>
      </c>
      <c r="I19" s="120">
        <v>715098</v>
      </c>
      <c r="J19" s="120">
        <v>15090490</v>
      </c>
      <c r="K19" s="120">
        <v>388718</v>
      </c>
      <c r="L19" s="121">
        <v>395977</v>
      </c>
      <c r="M19" s="120">
        <v>352998</v>
      </c>
      <c r="N19" s="120">
        <v>2528861</v>
      </c>
      <c r="O19" s="120">
        <v>19682304</v>
      </c>
    </row>
    <row r="20" spans="2:15" ht="18" customHeight="1">
      <c r="B20" s="109"/>
      <c r="C20" s="112"/>
      <c r="D20" s="112" t="str">
        <v>移転費用</v>
      </c>
      <c r="E20" s="114"/>
      <c r="F20" s="112"/>
      <c r="G20" s="115"/>
      <c r="H20" s="120">
        <v>238666000</v>
      </c>
      <c r="I20" s="120">
        <v>26803726</v>
      </c>
      <c r="J20" s="120">
        <v>571469996</v>
      </c>
      <c r="K20" s="120">
        <v>146775160</v>
      </c>
      <c r="L20" s="121">
        <v>21686831</v>
      </c>
      <c r="M20" s="120">
        <v>144480739</v>
      </c>
      <c r="N20" s="120">
        <v>109012988</v>
      </c>
      <c r="O20" s="120">
        <v>1258895440</v>
      </c>
    </row>
    <row r="21" spans="2:15" ht="18" customHeight="1">
      <c r="B21" s="109"/>
      <c r="C21" s="112"/>
      <c r="D21" s="112"/>
      <c r="E21" s="114" t="str">
        <v>補助金等</v>
      </c>
      <c r="F21" s="112"/>
      <c r="G21" s="115"/>
      <c r="H21" s="120">
        <v>238666000</v>
      </c>
      <c r="I21" s="120">
        <v>20058219</v>
      </c>
      <c r="J21" s="120">
        <v>263059303</v>
      </c>
      <c r="K21" s="120">
        <v>146045505</v>
      </c>
      <c r="L21" s="121">
        <v>21686831</v>
      </c>
      <c r="M21" s="120">
        <v>144228339</v>
      </c>
      <c r="N21" s="120">
        <v>108837688</v>
      </c>
      <c r="O21" s="120">
        <v>942581885</v>
      </c>
    </row>
    <row r="22" spans="2:15" ht="18" customHeight="1">
      <c r="B22" s="109"/>
      <c r="C22" s="112"/>
      <c r="D22" s="112"/>
      <c r="E22" s="114" t="str">
        <v>社会保障給付</v>
      </c>
      <c r="F22" s="112"/>
      <c r="G22" s="115"/>
      <c r="H22" s="120">
        <v>0</v>
      </c>
      <c r="I22" s="120">
        <v>6723907</v>
      </c>
      <c r="J22" s="120">
        <v>130124132</v>
      </c>
      <c r="K22" s="120">
        <v>729655</v>
      </c>
      <c r="L22" s="121">
        <v>0</v>
      </c>
      <c r="M22" s="120">
        <v>0</v>
      </c>
      <c r="N22" s="120">
        <v>0</v>
      </c>
      <c r="O22" s="120">
        <v>137577694</v>
      </c>
    </row>
    <row r="23" spans="2:15" ht="18" customHeight="1">
      <c r="B23" s="109"/>
      <c r="C23" s="112"/>
      <c r="D23" s="112"/>
      <c r="E23" s="114" t="str">
        <v>他会計への繰出金</v>
      </c>
      <c r="F23" s="112"/>
      <c r="G23" s="115"/>
      <c r="H23" s="120">
        <v>0</v>
      </c>
      <c r="I23" s="120">
        <v>0</v>
      </c>
      <c r="J23" s="120">
        <v>178286561</v>
      </c>
      <c r="K23" s="120">
        <v>0</v>
      </c>
      <c r="L23" s="121">
        <v>0</v>
      </c>
      <c r="M23" s="120">
        <v>0</v>
      </c>
      <c r="N23" s="120">
        <v>0</v>
      </c>
      <c r="O23" s="120">
        <v>178286561</v>
      </c>
    </row>
    <row r="24" spans="2:15" ht="18" customHeight="1">
      <c r="B24" s="109"/>
      <c r="C24" s="112"/>
      <c r="D24" s="112"/>
      <c r="E24" s="114" t="str">
        <v>その他</v>
      </c>
      <c r="F24" s="112"/>
      <c r="G24" s="115"/>
      <c r="H24" s="120">
        <v>0</v>
      </c>
      <c r="I24" s="120">
        <v>21600</v>
      </c>
      <c r="J24" s="120">
        <v>0</v>
      </c>
      <c r="K24" s="120">
        <v>0</v>
      </c>
      <c r="L24" s="121">
        <v>0</v>
      </c>
      <c r="M24" s="120">
        <v>252400</v>
      </c>
      <c r="N24" s="120">
        <v>175300</v>
      </c>
      <c r="O24" s="120">
        <v>449300</v>
      </c>
    </row>
    <row r="25" spans="2:15" ht="18" customHeight="1">
      <c r="B25" s="109"/>
      <c r="C25" s="112" t="str">
        <v>経常収益</v>
      </c>
      <c r="D25" s="112"/>
      <c r="E25" s="114"/>
      <c r="F25" s="112"/>
      <c r="G25" s="115"/>
      <c r="H25" s="120">
        <v>32646443</v>
      </c>
      <c r="I25" s="120">
        <v>58861160</v>
      </c>
      <c r="J25" s="120">
        <v>25693545</v>
      </c>
      <c r="K25" s="120">
        <v>26960377</v>
      </c>
      <c r="L25" s="121">
        <v>12607493</v>
      </c>
      <c r="M25" s="120">
        <v>5384132</v>
      </c>
      <c r="N25" s="120">
        <v>108657930</v>
      </c>
      <c r="O25" s="120">
        <v>270811080</v>
      </c>
    </row>
    <row r="26" spans="2:15" ht="18" customHeight="1">
      <c r="B26" s="109"/>
      <c r="C26" s="112"/>
      <c r="D26" s="112" t="str">
        <v>使用料及び手数料</v>
      </c>
      <c r="E26" s="114"/>
      <c r="F26" s="112"/>
      <c r="G26" s="115"/>
      <c r="H26" s="120">
        <v>18372965</v>
      </c>
      <c r="I26" s="120">
        <v>1456161</v>
      </c>
      <c r="J26" s="120">
        <v>0</v>
      </c>
      <c r="K26" s="120">
        <v>234173</v>
      </c>
      <c r="L26" s="121">
        <v>0</v>
      </c>
      <c r="M26" s="120">
        <v>0</v>
      </c>
      <c r="N26" s="120">
        <v>3093338</v>
      </c>
      <c r="O26" s="120">
        <v>23156637</v>
      </c>
    </row>
    <row r="27" spans="2:15" ht="18" customHeight="1">
      <c r="B27" s="109"/>
      <c r="C27" s="112"/>
      <c r="D27" s="112" t="str">
        <v>その他</v>
      </c>
      <c r="E27" s="114"/>
      <c r="F27" s="112"/>
      <c r="G27" s="115"/>
      <c r="H27" s="120">
        <v>14273478</v>
      </c>
      <c r="I27" s="120">
        <v>57404999</v>
      </c>
      <c r="J27" s="120">
        <v>25693545</v>
      </c>
      <c r="K27" s="120">
        <v>26726204</v>
      </c>
      <c r="L27" s="121">
        <v>12607493</v>
      </c>
      <c r="M27" s="120">
        <v>5384132</v>
      </c>
      <c r="N27" s="120">
        <v>105564592</v>
      </c>
      <c r="O27" s="120">
        <v>247654443</v>
      </c>
    </row>
    <row r="28" spans="2:15" ht="18" customHeight="1">
      <c r="B28" s="109" t="str">
        <v>純経常行政コスト</v>
      </c>
      <c r="C28" s="112"/>
      <c r="D28" s="112"/>
      <c r="E28" s="114"/>
      <c r="F28" s="112"/>
      <c r="G28" s="115"/>
      <c r="H28" s="120">
        <v>447942868</v>
      </c>
      <c r="I28" s="120">
        <v>303628921</v>
      </c>
      <c r="J28" s="120">
        <v>864432894</v>
      </c>
      <c r="K28" s="120">
        <v>190068675</v>
      </c>
      <c r="L28" s="121">
        <v>106943755</v>
      </c>
      <c r="M28" s="120">
        <v>162745125</v>
      </c>
      <c r="N28" s="120">
        <v>455704424</v>
      </c>
      <c r="O28" s="120">
        <v>2531466662</v>
      </c>
    </row>
    <row r="29" spans="2:15" ht="18" customHeight="1">
      <c r="B29" s="109"/>
      <c r="C29" s="112" t="str">
        <v>臨時損失</v>
      </c>
      <c r="D29" s="112"/>
      <c r="E29" s="114"/>
      <c r="F29" s="112"/>
      <c r="G29" s="115"/>
      <c r="H29" s="120">
        <v>0</v>
      </c>
      <c r="I29" s="120">
        <v>0</v>
      </c>
      <c r="J29" s="120">
        <v>0</v>
      </c>
      <c r="K29" s="120">
        <v>0</v>
      </c>
      <c r="L29" s="121">
        <v>0</v>
      </c>
      <c r="M29" s="120">
        <v>0</v>
      </c>
      <c r="N29" s="120">
        <v>0</v>
      </c>
      <c r="O29" s="120">
        <v>0</v>
      </c>
    </row>
    <row r="30" spans="2:15" ht="18" customHeight="1">
      <c r="B30" s="109"/>
      <c r="C30" s="112"/>
      <c r="D30" s="112" t="str">
        <v>災害復旧事業費</v>
      </c>
      <c r="E30" s="114"/>
      <c r="F30" s="112"/>
      <c r="G30" s="115"/>
      <c r="H30" s="120">
        <v>0</v>
      </c>
      <c r="I30" s="120">
        <v>0</v>
      </c>
      <c r="J30" s="120">
        <v>0</v>
      </c>
      <c r="K30" s="120">
        <v>0</v>
      </c>
      <c r="L30" s="121">
        <v>0</v>
      </c>
      <c r="M30" s="120">
        <v>0</v>
      </c>
      <c r="N30" s="120">
        <v>0</v>
      </c>
      <c r="O30" s="120">
        <v>0</v>
      </c>
    </row>
    <row r="31" spans="2:15" ht="18" customHeight="1">
      <c r="B31" s="109"/>
      <c r="C31" s="112"/>
      <c r="D31" s="112" t="str">
        <v>資産除売却損</v>
      </c>
      <c r="E31" s="114"/>
      <c r="F31" s="112"/>
      <c r="G31" s="115"/>
      <c r="H31" s="120">
        <v>0</v>
      </c>
      <c r="I31" s="120">
        <v>0</v>
      </c>
      <c r="J31" s="120">
        <v>0</v>
      </c>
      <c r="K31" s="120">
        <v>0</v>
      </c>
      <c r="L31" s="121">
        <v>0</v>
      </c>
      <c r="M31" s="120">
        <v>0</v>
      </c>
      <c r="N31" s="120">
        <v>0</v>
      </c>
      <c r="O31" s="120">
        <v>0</v>
      </c>
    </row>
    <row r="32" spans="2:15" ht="18" customHeight="1">
      <c r="B32" s="109"/>
      <c r="C32" s="112"/>
      <c r="D32" s="112" t="str">
        <v>投資損失引当金繰入額</v>
      </c>
      <c r="E32" s="114"/>
      <c r="F32" s="112"/>
      <c r="G32" s="115"/>
      <c r="H32" s="120">
        <v>0</v>
      </c>
      <c r="I32" s="120">
        <v>0</v>
      </c>
      <c r="J32" s="120">
        <v>0</v>
      </c>
      <c r="K32" s="120">
        <v>0</v>
      </c>
      <c r="L32" s="121">
        <v>0</v>
      </c>
      <c r="M32" s="120">
        <v>0</v>
      </c>
      <c r="N32" s="120">
        <v>0</v>
      </c>
      <c r="O32" s="120">
        <v>0</v>
      </c>
    </row>
    <row r="33" spans="1:15" ht="18" customHeight="1">
      <c r="B33" s="109"/>
      <c r="C33" s="112"/>
      <c r="D33" s="112" t="str">
        <v>損失補償等引当金繰入額</v>
      </c>
      <c r="E33" s="114"/>
      <c r="F33" s="112"/>
      <c r="G33" s="115"/>
      <c r="H33" s="120">
        <v>0</v>
      </c>
      <c r="I33" s="120">
        <v>0</v>
      </c>
      <c r="J33" s="120">
        <v>0</v>
      </c>
      <c r="K33" s="120">
        <v>0</v>
      </c>
      <c r="L33" s="121">
        <v>0</v>
      </c>
      <c r="M33" s="120">
        <v>0</v>
      </c>
      <c r="N33" s="120">
        <v>0</v>
      </c>
      <c r="O33" s="120">
        <v>0</v>
      </c>
    </row>
    <row r="34" spans="1:15" ht="18" customHeight="1">
      <c r="B34" s="109"/>
      <c r="C34" s="112"/>
      <c r="D34" s="112" t="str">
        <v>その他</v>
      </c>
      <c r="E34" s="114"/>
      <c r="F34" s="112"/>
      <c r="G34" s="115"/>
      <c r="H34" s="120">
        <v>0</v>
      </c>
      <c r="I34" s="120">
        <v>0</v>
      </c>
      <c r="J34" s="120">
        <v>0</v>
      </c>
      <c r="K34" s="120">
        <v>0</v>
      </c>
      <c r="L34" s="121">
        <v>0</v>
      </c>
      <c r="M34" s="120">
        <v>0</v>
      </c>
      <c r="N34" s="120">
        <v>0</v>
      </c>
      <c r="O34" s="120">
        <v>0</v>
      </c>
    </row>
    <row r="35" spans="1:15" ht="18" customHeight="1">
      <c r="B35" s="109"/>
      <c r="C35" s="112" t="str">
        <v>臨時利益</v>
      </c>
      <c r="D35" s="112"/>
      <c r="E35" s="114"/>
      <c r="F35" s="112"/>
      <c r="G35" s="115"/>
      <c r="H35" s="120">
        <v>0</v>
      </c>
      <c r="I35" s="120">
        <v>459299</v>
      </c>
      <c r="J35" s="120">
        <v>0</v>
      </c>
      <c r="K35" s="120">
        <v>0</v>
      </c>
      <c r="L35" s="121">
        <v>0</v>
      </c>
      <c r="M35" s="120">
        <v>0</v>
      </c>
      <c r="N35" s="120">
        <v>1012131</v>
      </c>
      <c r="O35" s="120">
        <v>1471430</v>
      </c>
    </row>
    <row r="36" spans="1:15" ht="18" customHeight="1">
      <c r="B36" s="109"/>
      <c r="C36" s="112"/>
      <c r="D36" s="112" t="str">
        <v>資産売却益</v>
      </c>
      <c r="E36" s="114"/>
      <c r="F36" s="112"/>
      <c r="G36" s="115"/>
      <c r="H36" s="120">
        <v>0</v>
      </c>
      <c r="I36" s="120">
        <v>459299</v>
      </c>
      <c r="J36" s="120">
        <v>0</v>
      </c>
      <c r="K36" s="120">
        <v>0</v>
      </c>
      <c r="L36" s="121">
        <v>0</v>
      </c>
      <c r="M36" s="120">
        <v>0</v>
      </c>
      <c r="N36" s="120">
        <v>1012131</v>
      </c>
      <c r="O36" s="120">
        <v>1471430</v>
      </c>
    </row>
    <row r="37" spans="1:15" ht="18" customHeight="1">
      <c r="B37" s="109"/>
      <c r="C37" s="112"/>
      <c r="D37" s="112" t="str">
        <v>その他</v>
      </c>
      <c r="E37" s="114"/>
      <c r="F37" s="112"/>
      <c r="G37" s="115"/>
      <c r="H37" s="120">
        <v>0</v>
      </c>
      <c r="I37" s="120">
        <v>0</v>
      </c>
      <c r="J37" s="120">
        <v>0</v>
      </c>
      <c r="K37" s="120">
        <v>0</v>
      </c>
      <c r="L37" s="121">
        <v>0</v>
      </c>
      <c r="M37" s="120">
        <v>0</v>
      </c>
      <c r="N37" s="120">
        <v>0</v>
      </c>
      <c r="O37" s="120">
        <v>0</v>
      </c>
    </row>
    <row r="38" spans="1:15" ht="18" customHeight="1">
      <c r="B38" s="109" t="str">
        <v>純行政コスト</v>
      </c>
      <c r="C38" s="112"/>
      <c r="D38" s="112"/>
      <c r="E38" s="114"/>
      <c r="F38" s="112"/>
      <c r="G38" s="115"/>
      <c r="H38" s="120">
        <v>447942868</v>
      </c>
      <c r="I38" s="120">
        <v>303169622</v>
      </c>
      <c r="J38" s="120">
        <v>864432894</v>
      </c>
      <c r="K38" s="120">
        <v>190068675</v>
      </c>
      <c r="L38" s="121">
        <v>106943755</v>
      </c>
      <c r="M38" s="120">
        <v>162745125</v>
      </c>
      <c r="N38" s="120">
        <v>454692293</v>
      </c>
      <c r="O38" s="120">
        <v>2529995232</v>
      </c>
    </row>
    <row r="39" spans="1:15" s="6" customFormat="1" ht="18" customHeight="1">
      <c r="A39" s="6"/>
      <c r="B39" s="42"/>
      <c r="C39" s="42"/>
      <c r="D39" s="42"/>
      <c r="E39" s="113"/>
      <c r="F39" s="113"/>
      <c r="G39" s="116"/>
      <c r="H39" s="6"/>
      <c r="I39" s="6"/>
      <c r="J39" s="6"/>
      <c r="K39" s="6"/>
      <c r="L39" s="6"/>
      <c r="M39" s="6"/>
      <c r="N39" s="6"/>
      <c r="O39" s="6"/>
    </row>
    <row r="40" spans="1:15" s="6" customFormat="1" ht="18" customHeight="1">
      <c r="A40" s="6"/>
      <c r="B40" s="42"/>
      <c r="C40" s="42"/>
      <c r="D40" s="113"/>
      <c r="E40" s="113"/>
      <c r="F40" s="113"/>
      <c r="G40" s="116"/>
      <c r="H40" s="6"/>
      <c r="I40" s="6"/>
      <c r="J40" s="6"/>
      <c r="K40" s="6"/>
      <c r="L40" s="6"/>
      <c r="M40" s="6"/>
      <c r="N40" s="6"/>
      <c r="O40" s="6"/>
    </row>
    <row r="41" spans="1:15" ht="18" customHeight="1">
      <c r="A41" s="6"/>
      <c r="B41" s="42"/>
      <c r="C41" s="42"/>
      <c r="D41" s="42"/>
      <c r="E41" s="113"/>
      <c r="F41" s="113"/>
      <c r="G41" s="116"/>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1"/>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10"/>
      <c r="C241" s="110"/>
      <c r="D241" s="110"/>
      <c r="E241" s="110"/>
      <c r="F241" s="110"/>
      <c r="H241" s="6"/>
      <c r="I241" s="6"/>
      <c r="J241" s="6"/>
      <c r="K241" s="6"/>
      <c r="L241" s="6"/>
      <c r="M241" s="6"/>
      <c r="N241" s="6"/>
      <c r="O241" s="6"/>
    </row>
    <row r="242" spans="1:15" ht="18" customHeight="1">
      <c r="A242" s="6"/>
      <c r="B242" s="110"/>
      <c r="C242" s="110"/>
      <c r="D242" s="110"/>
      <c r="E242" s="110"/>
      <c r="F242" s="110"/>
      <c r="H242" s="6"/>
      <c r="I242" s="6"/>
      <c r="J242" s="6"/>
      <c r="K242" s="6"/>
      <c r="L242" s="6"/>
      <c r="M242" s="6"/>
      <c r="N242" s="6"/>
      <c r="O242" s="6"/>
    </row>
    <row r="243" spans="1:15" ht="18" customHeight="1">
      <c r="A243" s="6"/>
      <c r="B243" s="110"/>
      <c r="C243" s="110"/>
      <c r="D243" s="110"/>
      <c r="E243" s="110"/>
      <c r="F243" s="110"/>
      <c r="H243" s="6"/>
      <c r="I243" s="6"/>
      <c r="J243" s="6"/>
      <c r="K243" s="6"/>
      <c r="L243" s="6"/>
      <c r="M243" s="6"/>
      <c r="N243" s="6"/>
      <c r="O243" s="6"/>
    </row>
    <row r="244" spans="1:15" ht="18" customHeight="1">
      <c r="A244" s="6"/>
      <c r="B244" s="110"/>
      <c r="C244" s="110"/>
      <c r="D244" s="110"/>
      <c r="E244" s="110"/>
      <c r="F244" s="110"/>
      <c r="H244" s="6"/>
      <c r="I244" s="6"/>
      <c r="J244" s="6"/>
      <c r="K244" s="6"/>
      <c r="L244" s="6"/>
      <c r="M244" s="6"/>
      <c r="N244" s="6"/>
      <c r="O244" s="6"/>
    </row>
    <row r="245" spans="1:15" ht="18" customHeight="1">
      <c r="A245" s="6"/>
      <c r="B245" s="110"/>
      <c r="C245" s="110"/>
      <c r="D245" s="110"/>
      <c r="E245" s="110"/>
      <c r="F245" s="110"/>
      <c r="H245" s="6"/>
      <c r="I245" s="6"/>
      <c r="J245" s="6"/>
      <c r="K245" s="6"/>
      <c r="L245" s="6"/>
      <c r="M245" s="6"/>
      <c r="N245" s="6"/>
      <c r="O245" s="6"/>
    </row>
    <row r="246" spans="1:15" ht="18" customHeight="1">
      <c r="A246" s="6"/>
      <c r="B246" s="110"/>
      <c r="C246" s="110"/>
      <c r="D246" s="110"/>
      <c r="E246" s="110"/>
      <c r="F246" s="110"/>
      <c r="H246" s="6"/>
      <c r="I246" s="6"/>
      <c r="J246" s="6"/>
      <c r="K246" s="6"/>
      <c r="L246" s="6"/>
      <c r="M246" s="6"/>
      <c r="N246" s="6"/>
      <c r="O246" s="6"/>
    </row>
    <row r="247" spans="1:15" ht="18" customHeight="1">
      <c r="A247" s="6"/>
      <c r="B247" s="110"/>
      <c r="C247" s="110"/>
      <c r="D247" s="110"/>
      <c r="E247" s="110"/>
      <c r="F247" s="110"/>
      <c r="G247" s="7"/>
      <c r="H247" s="6"/>
      <c r="I247" s="6"/>
      <c r="J247" s="6"/>
      <c r="K247" s="6"/>
      <c r="L247" s="6"/>
      <c r="M247" s="6"/>
      <c r="N247" s="6"/>
      <c r="O247" s="6"/>
    </row>
    <row r="248" spans="1:15" ht="18" customHeight="1">
      <c r="A248" s="6"/>
      <c r="B248" s="110"/>
      <c r="C248" s="110"/>
      <c r="D248" s="110"/>
      <c r="E248" s="110"/>
      <c r="F248" s="110"/>
      <c r="G248" s="7"/>
      <c r="H248" s="6"/>
      <c r="I248" s="6"/>
      <c r="J248" s="6"/>
      <c r="K248" s="6"/>
      <c r="L248" s="6"/>
      <c r="M248" s="6"/>
      <c r="N248" s="6"/>
      <c r="O248" s="6"/>
    </row>
    <row r="249" spans="1:15" ht="18" customHeight="1">
      <c r="A249" s="6"/>
      <c r="B249" s="110"/>
      <c r="C249" s="110"/>
      <c r="D249" s="110"/>
      <c r="E249" s="110"/>
      <c r="F249" s="110"/>
      <c r="H249" s="6"/>
      <c r="I249" s="6"/>
      <c r="J249" s="6"/>
      <c r="K249" s="6"/>
      <c r="L249" s="6"/>
      <c r="M249" s="6"/>
      <c r="N249" s="6"/>
      <c r="O249" s="6"/>
    </row>
    <row r="250" spans="1:15" ht="18" customHeight="1">
      <c r="B250" s="110"/>
      <c r="C250" s="110"/>
      <c r="D250" s="110"/>
      <c r="E250" s="110"/>
      <c r="F250" s="110"/>
      <c r="H250" s="6"/>
      <c r="I250" s="6"/>
    </row>
    <row r="251" spans="1:15" ht="18" customHeight="1">
      <c r="H251" s="91"/>
      <c r="I251" s="91"/>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1"/>
      <c r="I259" s="7"/>
      <c r="J259" s="6"/>
      <c r="K259" s="6"/>
      <c r="L259" s="6"/>
      <c r="M259" s="6"/>
      <c r="N259" s="6"/>
      <c r="O259" s="6"/>
    </row>
    <row r="260" spans="1:15" ht="18" customHeight="1">
      <c r="B260" s="6"/>
      <c r="C260" s="6"/>
      <c r="D260" s="6"/>
      <c r="E260" s="6"/>
      <c r="F260" s="6"/>
      <c r="G260" s="6"/>
      <c r="H260" s="91"/>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1"/>
      <c r="I271" s="7"/>
      <c r="J271" s="6"/>
      <c r="K271" s="6"/>
      <c r="L271" s="6"/>
      <c r="M271" s="6"/>
      <c r="N271" s="6"/>
      <c r="O271" s="6"/>
    </row>
    <row r="272" spans="1:15" ht="18" customHeight="1">
      <c r="A272" s="6"/>
      <c r="B272" s="6"/>
      <c r="C272" s="6"/>
      <c r="D272" s="6"/>
      <c r="E272" s="6"/>
      <c r="F272" s="6"/>
      <c r="G272" s="7"/>
      <c r="H272" s="91"/>
      <c r="I272" s="7"/>
      <c r="J272" s="6"/>
      <c r="K272" s="6"/>
      <c r="L272" s="6"/>
      <c r="M272" s="6"/>
      <c r="N272" s="6"/>
      <c r="O272" s="6"/>
    </row>
    <row r="273" spans="1:15" ht="18" customHeight="1">
      <c r="A273" s="6"/>
      <c r="B273" s="6"/>
      <c r="C273" s="6"/>
      <c r="D273" s="6"/>
      <c r="E273" s="6"/>
      <c r="F273" s="6"/>
      <c r="G273" s="7"/>
      <c r="H273" s="91"/>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1"/>
      <c r="I275" s="7"/>
      <c r="J275" s="6"/>
      <c r="K275" s="6"/>
      <c r="L275" s="6"/>
      <c r="M275" s="6"/>
      <c r="N275" s="6"/>
      <c r="O275" s="6"/>
    </row>
    <row r="276" spans="1:15" ht="18" customHeight="1">
      <c r="A276" s="6"/>
      <c r="B276" s="6"/>
      <c r="C276" s="6"/>
      <c r="D276" s="6"/>
      <c r="E276" s="6"/>
      <c r="F276" s="6"/>
      <c r="G276" s="7"/>
      <c r="H276" s="91"/>
      <c r="I276" s="7"/>
      <c r="J276" s="6"/>
      <c r="K276" s="6"/>
      <c r="L276" s="6"/>
      <c r="M276" s="6"/>
      <c r="N276" s="6"/>
      <c r="O276" s="6"/>
    </row>
    <row r="277" spans="1:15" ht="18" customHeight="1">
      <c r="A277" s="6"/>
      <c r="B277" s="6"/>
      <c r="C277" s="6"/>
      <c r="D277" s="6"/>
      <c r="E277" s="6"/>
      <c r="F277" s="6"/>
      <c r="G277" s="7"/>
      <c r="H277" s="91"/>
      <c r="I277" s="7"/>
      <c r="J277" s="6"/>
      <c r="K277" s="6"/>
      <c r="L277" s="6"/>
      <c r="M277" s="6"/>
      <c r="N277" s="6"/>
      <c r="O277" s="6"/>
    </row>
    <row r="278" spans="1:15" ht="18" customHeight="1">
      <c r="A278" s="6"/>
      <c r="B278" s="6"/>
      <c r="C278" s="6"/>
      <c r="D278" s="6"/>
      <c r="E278" s="6"/>
      <c r="F278" s="6"/>
      <c r="G278" s="7"/>
      <c r="H278" s="91"/>
      <c r="I278" s="7"/>
      <c r="J278" s="6"/>
      <c r="K278" s="6"/>
      <c r="L278" s="6"/>
      <c r="M278" s="6"/>
      <c r="N278" s="6"/>
      <c r="O278" s="6"/>
    </row>
    <row r="279" spans="1:15" ht="18" customHeight="1">
      <c r="A279" s="6"/>
      <c r="B279" s="6"/>
      <c r="C279" s="6"/>
      <c r="D279" s="6"/>
      <c r="E279" s="6"/>
      <c r="F279" s="6"/>
      <c r="G279" s="7"/>
      <c r="H279" s="91"/>
      <c r="I279" s="7"/>
      <c r="J279" s="6"/>
      <c r="K279" s="6"/>
      <c r="L279" s="6"/>
      <c r="M279" s="6"/>
      <c r="N279" s="6"/>
      <c r="O279" s="6"/>
    </row>
    <row r="280" spans="1:15" ht="18" customHeight="1">
      <c r="A280" s="6"/>
      <c r="H280" s="91"/>
      <c r="I280" s="7"/>
      <c r="J280" s="6"/>
      <c r="K280" s="6"/>
      <c r="L280" s="6"/>
      <c r="M280" s="6"/>
      <c r="N280" s="6"/>
      <c r="O280" s="6"/>
    </row>
    <row r="281" spans="1:15" ht="18" customHeight="1">
      <c r="A281" s="6"/>
      <c r="H281" s="91"/>
      <c r="I281" s="7"/>
      <c r="J281" s="6"/>
      <c r="K281" s="6"/>
      <c r="L281" s="6"/>
      <c r="M281" s="6"/>
      <c r="N281" s="6"/>
      <c r="O281" s="6"/>
    </row>
    <row r="282" spans="1:15" ht="18" customHeight="1">
      <c r="A282" s="6"/>
      <c r="H282" s="91"/>
      <c r="I282" s="7"/>
      <c r="J282" s="6"/>
      <c r="K282" s="6"/>
      <c r="L282" s="6"/>
      <c r="M282" s="6"/>
      <c r="N282" s="6"/>
      <c r="O282" s="6"/>
    </row>
    <row r="283" spans="1:15" ht="18" customHeight="1">
      <c r="A283" s="6"/>
      <c r="H283" s="91"/>
      <c r="I283" s="7"/>
      <c r="J283" s="6"/>
      <c r="K283" s="6"/>
      <c r="L283" s="6"/>
      <c r="M283" s="6"/>
      <c r="N283" s="6"/>
      <c r="O283" s="6"/>
    </row>
    <row r="284" spans="1:15" ht="18" customHeight="1">
      <c r="A284" s="6"/>
      <c r="H284" s="91"/>
      <c r="I284" s="7"/>
      <c r="J284" s="6"/>
      <c r="K284" s="6"/>
      <c r="L284" s="6"/>
      <c r="M284" s="6"/>
      <c r="N284" s="6"/>
      <c r="O284" s="6"/>
    </row>
    <row r="285" spans="1:15" ht="18" customHeight="1">
      <c r="A285" s="6"/>
      <c r="H285" s="91"/>
      <c r="I285" s="7"/>
      <c r="J285" s="6"/>
      <c r="K285" s="6"/>
      <c r="L285" s="6"/>
      <c r="M285" s="6"/>
      <c r="N285" s="6"/>
      <c r="O285" s="6"/>
    </row>
    <row r="286" spans="1:15" ht="18" customHeight="1">
      <c r="A286" s="6"/>
      <c r="H286" s="91"/>
      <c r="I286" s="7"/>
      <c r="J286" s="6"/>
      <c r="K286" s="6"/>
      <c r="L286" s="6"/>
      <c r="M286" s="6"/>
      <c r="N286" s="6"/>
      <c r="O286" s="6"/>
    </row>
    <row r="287" spans="1:15" ht="18" customHeight="1">
      <c r="A287" s="6"/>
      <c r="H287" s="91"/>
      <c r="I287" s="7"/>
      <c r="J287" s="6"/>
      <c r="K287" s="6"/>
      <c r="L287" s="6"/>
      <c r="M287" s="6"/>
      <c r="N287" s="6"/>
      <c r="O287" s="6"/>
    </row>
    <row r="288" spans="1:15" ht="18" customHeight="1">
      <c r="A288" s="6"/>
      <c r="H288" s="91"/>
      <c r="I288" s="7"/>
      <c r="J288" s="6"/>
      <c r="K288" s="6"/>
      <c r="L288" s="6"/>
      <c r="M288" s="6"/>
      <c r="N288" s="6"/>
      <c r="O288" s="6"/>
    </row>
    <row r="289" spans="1:15" ht="18" customHeight="1">
      <c r="A289" s="6"/>
      <c r="H289" s="91"/>
      <c r="I289" s="7"/>
      <c r="J289" s="6"/>
      <c r="K289" s="6"/>
      <c r="L289" s="6"/>
      <c r="M289" s="6"/>
      <c r="N289" s="6"/>
      <c r="O289" s="6"/>
    </row>
    <row r="290" spans="1:15" ht="18" customHeight="1">
      <c r="A290" s="6"/>
      <c r="H290" s="91"/>
      <c r="I290" s="7"/>
      <c r="J290" s="6"/>
      <c r="K290" s="6"/>
      <c r="L290" s="6"/>
      <c r="M290" s="6"/>
      <c r="N290" s="6"/>
      <c r="O290" s="6"/>
    </row>
    <row r="291" spans="1:15" ht="18" customHeight="1">
      <c r="H291" s="91"/>
      <c r="I291" s="7"/>
    </row>
  </sheetData>
  <mergeCells count="9">
    <mergeCell ref="B2:G3"/>
    <mergeCell ref="H2:H3"/>
    <mergeCell ref="I2:I3"/>
    <mergeCell ref="J2:J3"/>
    <mergeCell ref="K2:K3"/>
    <mergeCell ref="L2:L3"/>
    <mergeCell ref="M2:M3"/>
    <mergeCell ref="N2:N3"/>
    <mergeCell ref="O2:O3"/>
  </mergeCells>
  <phoneticPr fontId="29"/>
  <pageMargins left="0.39370078740157483" right="0.39370078740157483" top="0.78740157480314965" bottom="0.59055118110236227" header="0.31496062992125984" footer="0.31496062992125984"/>
  <pageSetup paperSize="9" scale="79" fitToWidth="1" fitToHeight="1" orientation="landscape" usePrinterDefaults="1" r:id="rId1"/>
  <headerFooter>
    <oddFooter>&amp;C埼玉県秩父郡長瀞町</oddFooter>
    <evenFooter>&amp;C埼玉県秩父郡長町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31"/>
  <sheetViews>
    <sheetView view="pageBreakPreview" zoomScaleSheetLayoutView="100" workbookViewId="0">
      <selection activeCell="F10" sqref="F10"/>
    </sheetView>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5"/>
      <c r="B1" s="126" t="s">
        <v>55</v>
      </c>
      <c r="C1" s="125"/>
      <c r="D1" s="125"/>
      <c r="E1" s="125"/>
      <c r="F1" s="125"/>
      <c r="G1" s="125"/>
      <c r="H1" s="125"/>
      <c r="I1" s="125"/>
      <c r="J1" s="125"/>
      <c r="K1" s="125"/>
      <c r="L1" s="125"/>
    </row>
    <row r="2" spans="1:13" ht="18" customHeight="1">
      <c r="A2" s="91"/>
      <c r="B2" s="101"/>
      <c r="C2" s="91"/>
      <c r="D2" s="91"/>
      <c r="E2" s="91"/>
      <c r="F2" s="91"/>
      <c r="G2" s="91"/>
      <c r="H2" s="91"/>
      <c r="I2" s="91"/>
      <c r="J2" s="91"/>
      <c r="K2" s="91"/>
      <c r="L2" s="91"/>
      <c r="M2" s="91"/>
    </row>
    <row r="3" spans="1:13" ht="18" customHeight="1">
      <c r="A3" s="91"/>
      <c r="B3" s="127" t="s">
        <v>45</v>
      </c>
      <c r="C3" s="91"/>
      <c r="D3" s="91"/>
      <c r="E3" s="91"/>
      <c r="F3" s="91"/>
      <c r="G3" s="91"/>
      <c r="H3" s="91"/>
      <c r="I3" s="103" t="str">
        <v>（単位：円）</v>
      </c>
      <c r="J3" s="91"/>
      <c r="K3" s="91"/>
      <c r="L3" s="91"/>
      <c r="M3" s="91"/>
    </row>
    <row r="4" spans="1:13" ht="36">
      <c r="A4" s="91"/>
      <c r="B4" s="108" t="s">
        <v>20</v>
      </c>
      <c r="C4" s="124" t="s">
        <v>56</v>
      </c>
      <c r="D4" s="124" t="s">
        <v>59</v>
      </c>
      <c r="E4" s="124" t="s">
        <v>60</v>
      </c>
      <c r="F4" s="124" t="s">
        <v>13</v>
      </c>
      <c r="G4" s="124" t="s">
        <v>63</v>
      </c>
      <c r="H4" s="124" t="s">
        <v>64</v>
      </c>
      <c r="I4" s="134" t="s">
        <v>54</v>
      </c>
      <c r="J4" s="101"/>
      <c r="K4" s="91"/>
      <c r="L4" s="91"/>
      <c r="M4" s="91"/>
    </row>
    <row r="5" spans="1:13" ht="18" hidden="1" customHeight="1">
      <c r="A5" s="91"/>
      <c r="B5" s="128"/>
      <c r="C5" s="130"/>
      <c r="D5" s="132"/>
      <c r="E5" s="130"/>
      <c r="F5" s="132"/>
      <c r="G5" s="130"/>
      <c r="H5" s="130"/>
      <c r="I5" s="130"/>
      <c r="J5" s="91"/>
      <c r="K5" s="91"/>
      <c r="L5" s="91"/>
      <c r="M5" s="91"/>
    </row>
    <row r="6" spans="1:13" ht="18" customHeight="1">
      <c r="A6" s="91"/>
      <c r="B6" s="108" t="s">
        <v>15</v>
      </c>
      <c r="C6" s="130">
        <v>0</v>
      </c>
      <c r="D6" s="133"/>
      <c r="E6" s="130">
        <v>0</v>
      </c>
      <c r="F6" s="133"/>
      <c r="G6" s="133"/>
      <c r="H6" s="130">
        <v>0</v>
      </c>
      <c r="I6" s="130">
        <v>0</v>
      </c>
      <c r="J6" s="91"/>
      <c r="K6" s="91"/>
      <c r="L6" s="91"/>
      <c r="M6" s="91"/>
    </row>
    <row r="7" spans="1:13" ht="18" customHeight="1">
      <c r="A7" s="91"/>
      <c r="B7" s="91"/>
      <c r="C7" s="91"/>
      <c r="D7" s="91"/>
      <c r="E7" s="91"/>
      <c r="F7" s="91"/>
      <c r="G7" s="91"/>
      <c r="H7" s="91"/>
      <c r="I7" s="91"/>
      <c r="J7" s="91"/>
      <c r="K7" s="91"/>
      <c r="L7" s="91"/>
      <c r="M7" s="91"/>
    </row>
    <row r="8" spans="1:13" ht="18" customHeight="1">
      <c r="A8" s="91"/>
      <c r="B8" s="127" t="s">
        <v>65</v>
      </c>
      <c r="C8" s="91"/>
      <c r="D8" s="91"/>
      <c r="E8" s="91"/>
      <c r="F8" s="91"/>
      <c r="G8" s="91"/>
      <c r="H8" s="91"/>
      <c r="I8" s="91"/>
      <c r="J8" s="91"/>
      <c r="K8" s="103" t="str">
        <v>（単位：円）</v>
      </c>
      <c r="L8" s="91"/>
    </row>
    <row r="9" spans="1:13" ht="36">
      <c r="A9" s="91"/>
      <c r="B9" s="108" t="s">
        <v>32</v>
      </c>
      <c r="C9" s="131" t="s">
        <v>66</v>
      </c>
      <c r="D9" s="124" t="s">
        <v>57</v>
      </c>
      <c r="E9" s="124" t="s">
        <v>67</v>
      </c>
      <c r="F9" s="124" t="s">
        <v>61</v>
      </c>
      <c r="G9" s="124" t="s">
        <v>49</v>
      </c>
      <c r="H9" s="124" t="s">
        <v>68</v>
      </c>
      <c r="I9" s="124" t="s">
        <v>43</v>
      </c>
      <c r="J9" s="124" t="s">
        <v>16</v>
      </c>
      <c r="K9" s="134" t="s">
        <v>54</v>
      </c>
      <c r="L9" s="91"/>
    </row>
    <row r="10" spans="1:13" ht="18" customHeight="1">
      <c r="A10" s="91"/>
      <c r="B10" s="129" t="str">
        <v>秩父広域水道局出資金（生活基盤整備耐震化出資金）</v>
      </c>
      <c r="C10" s="130">
        <v>32400000</v>
      </c>
      <c r="D10" s="130">
        <v>0</v>
      </c>
      <c r="E10" s="130">
        <v>0</v>
      </c>
      <c r="F10" s="130">
        <v>0</v>
      </c>
      <c r="G10" s="130">
        <v>0</v>
      </c>
      <c r="H10" s="132">
        <v>0</v>
      </c>
      <c r="I10" s="130">
        <v>0</v>
      </c>
      <c r="J10" s="130">
        <v>0</v>
      </c>
      <c r="K10" s="130">
        <v>32400000</v>
      </c>
      <c r="L10" s="91"/>
    </row>
    <row r="11" spans="1:13" ht="18" customHeight="1">
      <c r="A11" s="91"/>
      <c r="B11" s="129" t="str">
        <v>簡易水道債償還金出資金（秩父広域水道局）</v>
      </c>
      <c r="C11" s="130">
        <v>821000</v>
      </c>
      <c r="D11" s="130">
        <v>0</v>
      </c>
      <c r="E11" s="130">
        <v>0</v>
      </c>
      <c r="F11" s="130">
        <v>0</v>
      </c>
      <c r="G11" s="130">
        <v>0</v>
      </c>
      <c r="H11" s="132">
        <v>0</v>
      </c>
      <c r="I11" s="130">
        <v>0</v>
      </c>
      <c r="J11" s="130">
        <v>0</v>
      </c>
      <c r="K11" s="130">
        <v>0</v>
      </c>
      <c r="L11" s="91"/>
    </row>
    <row r="12" spans="1:13" ht="18" customHeight="1">
      <c r="A12" s="91"/>
      <c r="B12" s="129" t="str">
        <v>宮澤簡易水道統合後起債償還金出資金（秩父広域水道局）</v>
      </c>
      <c r="C12" s="130">
        <v>6616000</v>
      </c>
      <c r="D12" s="130">
        <v>0</v>
      </c>
      <c r="E12" s="130">
        <v>0</v>
      </c>
      <c r="F12" s="130">
        <v>0</v>
      </c>
      <c r="G12" s="130">
        <v>0</v>
      </c>
      <c r="H12" s="132">
        <v>0</v>
      </c>
      <c r="I12" s="130">
        <v>0</v>
      </c>
      <c r="J12" s="130">
        <v>0</v>
      </c>
      <c r="K12" s="130">
        <v>0</v>
      </c>
      <c r="L12" s="91"/>
    </row>
    <row r="13" spans="1:13" ht="18" customHeight="1">
      <c r="A13" s="91"/>
      <c r="B13" s="108" t="s">
        <v>15</v>
      </c>
      <c r="C13" s="130">
        <v>39837000</v>
      </c>
      <c r="D13" s="130">
        <v>0</v>
      </c>
      <c r="E13" s="130">
        <v>0</v>
      </c>
      <c r="F13" s="130">
        <v>0</v>
      </c>
      <c r="G13" s="130">
        <v>0</v>
      </c>
      <c r="H13" s="133"/>
      <c r="I13" s="130">
        <v>0</v>
      </c>
      <c r="J13" s="130">
        <v>0</v>
      </c>
      <c r="K13" s="130">
        <v>32400000</v>
      </c>
      <c r="L13" s="91"/>
    </row>
    <row r="14" spans="1:13" ht="18" customHeight="1">
      <c r="A14" s="91"/>
      <c r="B14" s="91"/>
      <c r="C14" s="91"/>
      <c r="D14" s="91"/>
      <c r="E14" s="91"/>
      <c r="F14" s="91"/>
      <c r="G14" s="91"/>
      <c r="H14" s="91"/>
      <c r="I14" s="91"/>
      <c r="J14" s="91"/>
      <c r="K14" s="91"/>
      <c r="L14" s="91"/>
    </row>
    <row r="15" spans="1:13" ht="18" customHeight="1">
      <c r="A15" s="91"/>
      <c r="B15" s="127" t="s">
        <v>69</v>
      </c>
      <c r="C15" s="91"/>
      <c r="D15" s="91"/>
      <c r="E15" s="91"/>
      <c r="F15" s="91"/>
      <c r="G15" s="91"/>
      <c r="H15" s="91"/>
      <c r="I15" s="91"/>
      <c r="J15" s="91"/>
      <c r="K15" s="103"/>
      <c r="L15" s="103" t="str">
        <v>（単位：円）</v>
      </c>
      <c r="M15" s="91"/>
    </row>
    <row r="16" spans="1:13" ht="36">
      <c r="A16" s="91"/>
      <c r="B16" s="108" t="s">
        <v>32</v>
      </c>
      <c r="C16" s="124" t="s">
        <v>70</v>
      </c>
      <c r="D16" s="124" t="s">
        <v>57</v>
      </c>
      <c r="E16" s="124" t="s">
        <v>67</v>
      </c>
      <c r="F16" s="124" t="s">
        <v>61</v>
      </c>
      <c r="G16" s="124" t="s">
        <v>49</v>
      </c>
      <c r="H16" s="124" t="s">
        <v>68</v>
      </c>
      <c r="I16" s="124" t="s">
        <v>43</v>
      </c>
      <c r="J16" s="124" t="s">
        <v>71</v>
      </c>
      <c r="K16" s="124" t="s">
        <v>73</v>
      </c>
      <c r="L16" s="134" t="s">
        <v>54</v>
      </c>
      <c r="M16" s="91"/>
    </row>
    <row r="17" spans="1:13" ht="18" customHeight="1">
      <c r="A17" s="91"/>
      <c r="B17" s="129" t="str">
        <v>埼玉県農業信用基金協会</v>
      </c>
      <c r="C17" s="130">
        <v>1300000</v>
      </c>
      <c r="D17" s="130">
        <v>0</v>
      </c>
      <c r="E17" s="130">
        <v>0</v>
      </c>
      <c r="F17" s="130">
        <v>0</v>
      </c>
      <c r="G17" s="130">
        <v>0</v>
      </c>
      <c r="H17" s="132">
        <v>0</v>
      </c>
      <c r="I17" s="130">
        <v>0</v>
      </c>
      <c r="J17" s="130">
        <v>0</v>
      </c>
      <c r="K17" s="130">
        <v>1300000</v>
      </c>
      <c r="L17" s="130">
        <v>1300000</v>
      </c>
      <c r="M17" s="91"/>
    </row>
    <row r="18" spans="1:13" ht="18" customHeight="1">
      <c r="A18" s="91"/>
      <c r="B18" s="129" t="str">
        <v>秩父広域森林組合</v>
      </c>
      <c r="C18" s="130">
        <v>206000</v>
      </c>
      <c r="D18" s="130">
        <v>0</v>
      </c>
      <c r="E18" s="130">
        <v>0</v>
      </c>
      <c r="F18" s="130">
        <v>0</v>
      </c>
      <c r="G18" s="130">
        <v>0</v>
      </c>
      <c r="H18" s="132">
        <v>0</v>
      </c>
      <c r="I18" s="130">
        <v>0</v>
      </c>
      <c r="J18" s="130">
        <v>0</v>
      </c>
      <c r="K18" s="130">
        <v>206000</v>
      </c>
      <c r="L18" s="130">
        <v>206000</v>
      </c>
      <c r="M18" s="91"/>
    </row>
    <row r="19" spans="1:13" ht="18" customHeight="1">
      <c r="A19" s="91"/>
      <c r="B19" s="129" t="str">
        <v>埼玉県信用保証協会</v>
      </c>
      <c r="C19" s="130">
        <v>400000</v>
      </c>
      <c r="D19" s="130">
        <v>0</v>
      </c>
      <c r="E19" s="130">
        <v>0</v>
      </c>
      <c r="F19" s="130">
        <v>0</v>
      </c>
      <c r="G19" s="130">
        <v>0</v>
      </c>
      <c r="H19" s="132">
        <v>0</v>
      </c>
      <c r="I19" s="130">
        <v>0</v>
      </c>
      <c r="J19" s="130">
        <v>0</v>
      </c>
      <c r="K19" s="130">
        <v>400000</v>
      </c>
      <c r="L19" s="130">
        <v>400000</v>
      </c>
      <c r="M19" s="91"/>
    </row>
    <row r="20" spans="1:13" ht="18" customHeight="1">
      <c r="A20" s="91"/>
      <c r="B20" s="129" t="str">
        <v>中央労働金庫</v>
      </c>
      <c r="C20" s="130">
        <v>16800000</v>
      </c>
      <c r="D20" s="130">
        <v>0</v>
      </c>
      <c r="E20" s="130">
        <v>0</v>
      </c>
      <c r="F20" s="130">
        <v>0</v>
      </c>
      <c r="G20" s="130">
        <v>0</v>
      </c>
      <c r="H20" s="132">
        <v>0</v>
      </c>
      <c r="I20" s="130">
        <v>0</v>
      </c>
      <c r="J20" s="130">
        <v>0</v>
      </c>
      <c r="K20" s="130">
        <v>16800000</v>
      </c>
      <c r="L20" s="130">
        <v>16800000</v>
      </c>
      <c r="M20" s="91"/>
    </row>
    <row r="21" spans="1:13" ht="18" customHeight="1">
      <c r="A21" s="91"/>
      <c r="B21" s="129" t="str">
        <v>地場産業振興センター</v>
      </c>
      <c r="C21" s="130">
        <v>1000000</v>
      </c>
      <c r="D21" s="130">
        <v>0</v>
      </c>
      <c r="E21" s="130">
        <v>0</v>
      </c>
      <c r="F21" s="130">
        <v>0</v>
      </c>
      <c r="G21" s="130">
        <v>0</v>
      </c>
      <c r="H21" s="132">
        <v>0</v>
      </c>
      <c r="I21" s="130">
        <v>0</v>
      </c>
      <c r="J21" s="130">
        <v>0</v>
      </c>
      <c r="K21" s="130">
        <v>1000000</v>
      </c>
      <c r="L21" s="130">
        <v>1000000</v>
      </c>
      <c r="M21" s="91"/>
    </row>
    <row r="22" spans="1:13" ht="18" customHeight="1">
      <c r="A22" s="91"/>
      <c r="B22" s="129" t="str">
        <v>秩父開発機構</v>
      </c>
      <c r="C22" s="130">
        <v>1000000</v>
      </c>
      <c r="D22" s="130">
        <v>0</v>
      </c>
      <c r="E22" s="130">
        <v>0</v>
      </c>
      <c r="F22" s="130">
        <v>0</v>
      </c>
      <c r="G22" s="130">
        <v>0</v>
      </c>
      <c r="H22" s="132">
        <v>0</v>
      </c>
      <c r="I22" s="130">
        <v>0</v>
      </c>
      <c r="J22" s="130">
        <v>0</v>
      </c>
      <c r="K22" s="130">
        <v>1000000</v>
      </c>
      <c r="L22" s="130">
        <v>1000000</v>
      </c>
      <c r="M22" s="91"/>
    </row>
    <row r="23" spans="1:13" ht="18" customHeight="1">
      <c r="A23" s="91"/>
      <c r="B23" s="129" t="str">
        <v>埼玉県暴力追放薬物乱用防止センター基金</v>
      </c>
      <c r="C23" s="130">
        <v>268200</v>
      </c>
      <c r="D23" s="130">
        <v>0</v>
      </c>
      <c r="E23" s="130">
        <v>0</v>
      </c>
      <c r="F23" s="130">
        <v>0</v>
      </c>
      <c r="G23" s="130">
        <v>0</v>
      </c>
      <c r="H23" s="132">
        <v>0</v>
      </c>
      <c r="I23" s="130">
        <v>0</v>
      </c>
      <c r="J23" s="130">
        <v>0</v>
      </c>
      <c r="K23" s="130">
        <v>268200</v>
      </c>
      <c r="L23" s="130">
        <v>268200</v>
      </c>
      <c r="M23" s="91"/>
    </row>
    <row r="24" spans="1:13" ht="18" customHeight="1">
      <c r="A24" s="91"/>
      <c r="B24" s="129" t="str">
        <v>砂防フロンティア整備推進機構</v>
      </c>
      <c r="C24" s="130">
        <v>150000</v>
      </c>
      <c r="D24" s="130">
        <v>0</v>
      </c>
      <c r="E24" s="130">
        <v>0</v>
      </c>
      <c r="F24" s="130">
        <v>0</v>
      </c>
      <c r="G24" s="130">
        <v>0</v>
      </c>
      <c r="H24" s="132">
        <v>0</v>
      </c>
      <c r="I24" s="130">
        <v>0</v>
      </c>
      <c r="J24" s="130">
        <v>0</v>
      </c>
      <c r="K24" s="130">
        <v>150000</v>
      </c>
      <c r="L24" s="130">
        <v>150000</v>
      </c>
      <c r="M24" s="91"/>
    </row>
    <row r="25" spans="1:13" ht="18" customHeight="1">
      <c r="A25" s="91"/>
      <c r="B25" s="129" t="str">
        <v>埼玉県農林公社</v>
      </c>
      <c r="C25" s="130">
        <v>1506000</v>
      </c>
      <c r="D25" s="130">
        <v>0</v>
      </c>
      <c r="E25" s="130">
        <v>0</v>
      </c>
      <c r="F25" s="130">
        <v>0</v>
      </c>
      <c r="G25" s="130">
        <v>0</v>
      </c>
      <c r="H25" s="132">
        <v>0</v>
      </c>
      <c r="I25" s="130">
        <v>0</v>
      </c>
      <c r="J25" s="130">
        <v>0</v>
      </c>
      <c r="K25" s="130">
        <v>1506000</v>
      </c>
      <c r="L25" s="130">
        <v>1506000</v>
      </c>
      <c r="M25" s="91"/>
    </row>
    <row r="26" spans="1:13" ht="18" customHeight="1">
      <c r="A26" s="91"/>
      <c r="B26" s="129" t="str">
        <v>地方公共団体金融機構</v>
      </c>
      <c r="C26" s="130">
        <v>300000</v>
      </c>
      <c r="D26" s="130">
        <v>0</v>
      </c>
      <c r="E26" s="130">
        <v>0</v>
      </c>
      <c r="F26" s="130">
        <v>0</v>
      </c>
      <c r="G26" s="130">
        <v>0</v>
      </c>
      <c r="H26" s="132">
        <v>0</v>
      </c>
      <c r="I26" s="130">
        <v>0</v>
      </c>
      <c r="J26" s="130">
        <v>0</v>
      </c>
      <c r="K26" s="130">
        <v>300000</v>
      </c>
      <c r="L26" s="130">
        <v>300000</v>
      </c>
      <c r="M26" s="91"/>
    </row>
    <row r="27" spans="1:13" ht="18" customHeight="1">
      <c r="A27" s="91"/>
      <c r="B27" s="129" t="str">
        <v>秩父広域水道局出資金（生活基盤整備耐震化出資金）</v>
      </c>
      <c r="C27" s="130">
        <v>70300000</v>
      </c>
      <c r="D27" s="130">
        <v>0</v>
      </c>
      <c r="E27" s="130">
        <v>0</v>
      </c>
      <c r="F27" s="130">
        <v>0</v>
      </c>
      <c r="G27" s="130">
        <v>0</v>
      </c>
      <c r="H27" s="132">
        <v>0</v>
      </c>
      <c r="I27" s="130">
        <v>0</v>
      </c>
      <c r="J27" s="130">
        <v>0</v>
      </c>
      <c r="K27" s="130">
        <v>70300000</v>
      </c>
      <c r="L27" s="130">
        <v>70300000</v>
      </c>
      <c r="M27" s="91"/>
    </row>
    <row r="28" spans="1:13" ht="18" customHeight="1">
      <c r="A28" s="91"/>
      <c r="B28" s="129" t="str">
        <v>簡易水道債償還元金出資金</v>
      </c>
      <c r="C28" s="130">
        <v>7285000</v>
      </c>
      <c r="D28" s="130">
        <v>0</v>
      </c>
      <c r="E28" s="130">
        <v>0</v>
      </c>
      <c r="F28" s="130">
        <v>0</v>
      </c>
      <c r="G28" s="130">
        <v>0</v>
      </c>
      <c r="H28" s="132">
        <v>0</v>
      </c>
      <c r="I28" s="130">
        <v>0</v>
      </c>
      <c r="J28" s="130">
        <v>0</v>
      </c>
      <c r="K28" s="130">
        <v>7285000</v>
      </c>
      <c r="L28" s="130">
        <v>7285000</v>
      </c>
      <c r="M28" s="91"/>
    </row>
    <row r="29" spans="1:13" ht="18" customHeight="1">
      <c r="A29" s="91"/>
      <c r="B29" s="108" t="s">
        <v>15</v>
      </c>
      <c r="C29" s="130">
        <v>100515200</v>
      </c>
      <c r="D29" s="130">
        <v>0</v>
      </c>
      <c r="E29" s="130">
        <v>0</v>
      </c>
      <c r="F29" s="130">
        <v>0</v>
      </c>
      <c r="G29" s="130">
        <v>0</v>
      </c>
      <c r="H29" s="133"/>
      <c r="I29" s="130">
        <v>0</v>
      </c>
      <c r="J29" s="130">
        <v>0</v>
      </c>
      <c r="K29" s="130">
        <v>100515200</v>
      </c>
      <c r="L29" s="130">
        <v>100515200</v>
      </c>
      <c r="M29" s="91"/>
    </row>
    <row r="30" spans="1:13" ht="18" customHeight="1">
      <c r="A30" s="91"/>
      <c r="B30" s="91"/>
      <c r="C30" s="91"/>
      <c r="D30" s="91"/>
      <c r="E30" s="91"/>
      <c r="F30" s="91"/>
      <c r="G30" s="91"/>
      <c r="H30" s="91"/>
      <c r="I30" s="91"/>
      <c r="J30" s="91"/>
      <c r="K30" s="91"/>
      <c r="L30" s="91"/>
      <c r="M30" s="91"/>
    </row>
    <row r="31" spans="1:13" ht="18" customHeight="1">
      <c r="A31" s="91"/>
      <c r="B31" s="91"/>
      <c r="C31" s="91"/>
      <c r="D31" s="91"/>
      <c r="E31" s="91"/>
      <c r="F31" s="91"/>
      <c r="G31" s="91"/>
      <c r="H31" s="91"/>
      <c r="I31" s="91"/>
      <c r="J31" s="91"/>
      <c r="K31" s="91"/>
      <c r="L31" s="91"/>
    </row>
  </sheetData>
  <phoneticPr fontId="29"/>
  <pageMargins left="0.39370078740157483" right="0.39370078740157483" top="0.78740157480314965" bottom="0.59055118110236227" header="0.31496062992125984" footer="0.31496062992125984"/>
  <pageSetup paperSize="9" scale="65"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貸付金の明細</vt:lpstr>
      <vt:lpstr>基金の明細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2021-05-11T05:31:18Z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2021-05-11T05:31:18Z</vt:filetime>
  </property>
</Properties>
</file>